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9000" windowHeight="8700" activeTab="0"/>
  </bookViews>
  <sheets>
    <sheet name="D" sheetId="1" r:id="rId1"/>
    <sheet name="М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<sst xmlns="http://schemas.openxmlformats.org/spreadsheetml/2006/main" count="102" uniqueCount="88">
  <si>
    <t>п/п</t>
  </si>
  <si>
    <t>Фамилия, имя</t>
  </si>
  <si>
    <t>Сумма</t>
  </si>
  <si>
    <t>Михалкин Дмитрий</t>
  </si>
  <si>
    <t>Солодкин Сергей</t>
  </si>
  <si>
    <t>Злобин Денис</t>
  </si>
  <si>
    <t>Миронов Дмитрий</t>
  </si>
  <si>
    <t>Рыжков Сергей</t>
  </si>
  <si>
    <t>Тамбасов Юрий</t>
  </si>
  <si>
    <t>Журавлев Вячеслав</t>
  </si>
  <si>
    <t>Беспалов Роман</t>
  </si>
  <si>
    <t>Алексеенок Алексей</t>
  </si>
  <si>
    <t>Крюков Дмитрий</t>
  </si>
  <si>
    <t>Белянко Илья</t>
  </si>
  <si>
    <t>Лабчевский Алексей</t>
  </si>
  <si>
    <t>Саванович Виталий</t>
  </si>
  <si>
    <t>Писарчик Сергей</t>
  </si>
  <si>
    <t>Стрельцов Максим</t>
  </si>
  <si>
    <t>Новак Дмитрий</t>
  </si>
  <si>
    <t>Журавлев Андрей</t>
  </si>
  <si>
    <t>Воскобойникова Татьяна</t>
  </si>
  <si>
    <t>Полякова Татьяна</t>
  </si>
  <si>
    <t>Кунцевич Наталья</t>
  </si>
  <si>
    <t>Журавлева Татьяна</t>
  </si>
  <si>
    <t>Кондратьева Александра</t>
  </si>
  <si>
    <t>Хилько Елена</t>
  </si>
  <si>
    <t>Роговцова Ольга</t>
  </si>
  <si>
    <t>Полекшанова Дарья</t>
  </si>
  <si>
    <t>Левчук Ольга</t>
  </si>
  <si>
    <t>Клоповская Анастасия</t>
  </si>
  <si>
    <t>Драк Ирина</t>
  </si>
  <si>
    <t>Кулик Ольга</t>
  </si>
  <si>
    <t>Балабанова Ирина</t>
  </si>
  <si>
    <t>Василевская Екатерина</t>
  </si>
  <si>
    <t>Кушнир Елена</t>
  </si>
  <si>
    <t>Афанасьева Анастасия</t>
  </si>
  <si>
    <t>Хлопкова Юлия</t>
  </si>
  <si>
    <t>Мелешко Евгений</t>
  </si>
  <si>
    <t>Балабанов Павел</t>
  </si>
  <si>
    <t>Балабанов Петр</t>
  </si>
  <si>
    <t>Дедовец Евгений</t>
  </si>
  <si>
    <t>Хомич Игорь</t>
  </si>
  <si>
    <t>Афанасьев Иван</t>
  </si>
  <si>
    <t>Печур Елена</t>
  </si>
  <si>
    <t>Титова Инна</t>
  </si>
  <si>
    <t>Бужан Ирина</t>
  </si>
  <si>
    <t>Ботян Анна</t>
  </si>
  <si>
    <t>04.04.2009 WRE</t>
  </si>
  <si>
    <t>28.03.2009 WRE</t>
  </si>
  <si>
    <t>Лучший спринт 2009 года</t>
  </si>
  <si>
    <t>классика</t>
  </si>
  <si>
    <t>М</t>
  </si>
  <si>
    <t>D</t>
  </si>
  <si>
    <t>Монич Денис</t>
  </si>
  <si>
    <t>Крапивко Дмитрий</t>
  </si>
  <si>
    <t>Гудимчик Алексей</t>
  </si>
  <si>
    <t>Шахметов Константин</t>
  </si>
  <si>
    <t>Громов Алексей</t>
  </si>
  <si>
    <t>Стрельцов Василий</t>
  </si>
  <si>
    <t>Марчук Валерий</t>
  </si>
  <si>
    <t xml:space="preserve"> </t>
  </si>
  <si>
    <t>Черный Виталий</t>
  </si>
  <si>
    <t>3.04</t>
  </si>
  <si>
    <t>17.04(swe)</t>
  </si>
  <si>
    <t>9.05(fra)</t>
  </si>
  <si>
    <t>10.05</t>
  </si>
  <si>
    <t>19.04</t>
  </si>
  <si>
    <t>Некрашевич Татьяна</t>
  </si>
  <si>
    <t>Журавлева Оксана</t>
  </si>
  <si>
    <t>Салин Андрей</t>
  </si>
  <si>
    <t>Макеенко Михаил</t>
  </si>
  <si>
    <t>Ясюченя Сергей</t>
  </si>
  <si>
    <t>Ветошкин Дмитрий</t>
  </si>
  <si>
    <t>Языков Юрий</t>
  </si>
  <si>
    <t>Горбачев Николай</t>
  </si>
  <si>
    <t>Медведев Константин</t>
  </si>
  <si>
    <t>30.05.2009 WRE</t>
  </si>
  <si>
    <t>Этапы Кубока БФО</t>
  </si>
  <si>
    <t xml:space="preserve">соревнования Мирового рейтинга (WRE) </t>
  </si>
  <si>
    <t>09.06.2009 WRE</t>
  </si>
  <si>
    <t>26.06.2009 WRE</t>
  </si>
  <si>
    <t>27.06.2009 WRE</t>
  </si>
  <si>
    <t>Отбор в сборную команду по состоянию на 26 июля 2009</t>
  </si>
  <si>
    <t>Денисова Анастасия</t>
  </si>
  <si>
    <t>04.07.2009 WRE</t>
  </si>
  <si>
    <t>Гришанова Наталья</t>
  </si>
  <si>
    <t>11.07</t>
  </si>
  <si>
    <t>Давидович Дмитрий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</si>
</sst>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/>
    </xf>
    <xf numFmtId="14" fontId="5" fillId="0" borderId="10" xfId="0" applyNumberFormat="1" applyFont="1" applyFill="1" applyBorder="1" applyAlignment="1">
      <alignment horizontal="center" textRotation="90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textRotation="90" wrapText="1"/>
    </xf>
    <xf numFmtId="0" fontId="6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5" fillId="0" borderId="12" xfId="0" applyNumberFormat="1" applyFont="1" applyBorder="1" applyAlignment="1">
      <alignment horizontal="center" textRotation="90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3">
      <selection activeCell="H16" sqref="H16"/>
    </sheetView>
  </sheetViews>
  <sheetFormatPr defaultColWidth="6.57421875" defaultRowHeight="15"/>
  <cols>
    <col min="1" max="1" width="6.57421875" style="1" customWidth="1"/>
    <col min="2" max="2" width="25.8515625" style="1" customWidth="1"/>
    <col min="3" max="9" width="6.57421875" style="1" customWidth="1"/>
    <col min="10" max="10" width="6.57421875" style="0" customWidth="1"/>
    <col min="11" max="18" width="6.57421875" style="1" customWidth="1"/>
    <col min="19" max="24" width="6.57421875" style="0" customWidth="1"/>
    <col min="25" max="16384" width="6.57421875" style="1" customWidth="1"/>
  </cols>
  <sheetData>
    <row r="1" spans="1:11" ht="45.75" customHeight="1">
      <c r="A1" s="44" t="s">
        <v>82</v>
      </c>
      <c r="B1" s="44"/>
      <c r="C1" s="44"/>
      <c r="D1" s="44"/>
      <c r="E1" s="43" t="s">
        <v>50</v>
      </c>
      <c r="F1" s="43"/>
      <c r="G1" s="43"/>
      <c r="H1" s="43"/>
      <c r="I1" s="43"/>
      <c r="J1" s="43"/>
      <c r="K1" s="17" t="s">
        <v>52</v>
      </c>
    </row>
    <row r="2" spans="1:26" ht="45.75" customHeight="1">
      <c r="A2" s="35"/>
      <c r="B2" s="35"/>
      <c r="C2" s="45" t="s">
        <v>77</v>
      </c>
      <c r="D2" s="46"/>
      <c r="E2" s="46"/>
      <c r="F2" s="46"/>
      <c r="G2" s="46"/>
      <c r="H2" s="46"/>
      <c r="I2" s="47"/>
      <c r="J2" s="36"/>
      <c r="K2" s="48" t="s">
        <v>78</v>
      </c>
      <c r="L2" s="49"/>
      <c r="M2" s="49"/>
      <c r="N2" s="49"/>
      <c r="O2" s="49"/>
      <c r="P2" s="49"/>
      <c r="Q2" s="50"/>
      <c r="R2" s="37"/>
      <c r="S2" s="37"/>
      <c r="T2" s="37"/>
      <c r="U2" s="1"/>
      <c r="V2" s="1"/>
      <c r="W2" s="1"/>
      <c r="X2" s="1"/>
      <c r="Y2"/>
      <c r="Z2"/>
    </row>
    <row r="3" spans="1:31" ht="67.5">
      <c r="A3" s="2" t="s">
        <v>0</v>
      </c>
      <c r="B3" s="2" t="s">
        <v>1</v>
      </c>
      <c r="C3" s="3">
        <v>39907</v>
      </c>
      <c r="D3" s="3">
        <v>39935</v>
      </c>
      <c r="E3" s="3">
        <v>39950</v>
      </c>
      <c r="F3" s="3">
        <v>39969</v>
      </c>
      <c r="G3" s="3">
        <v>39970</v>
      </c>
      <c r="H3" s="3">
        <v>40006</v>
      </c>
      <c r="I3" s="3">
        <v>40019</v>
      </c>
      <c r="K3" s="3" t="s">
        <v>48</v>
      </c>
      <c r="L3" s="3" t="s">
        <v>47</v>
      </c>
      <c r="M3" s="3" t="s">
        <v>76</v>
      </c>
      <c r="N3" s="3" t="s">
        <v>79</v>
      </c>
      <c r="O3" s="3" t="s">
        <v>80</v>
      </c>
      <c r="P3" s="3" t="s">
        <v>81</v>
      </c>
      <c r="Q3" s="3" t="s">
        <v>84</v>
      </c>
      <c r="R3" s="30"/>
      <c r="S3" s="4" t="s">
        <v>49</v>
      </c>
      <c r="T3" s="4"/>
      <c r="U3" s="10" t="s">
        <v>2</v>
      </c>
      <c r="Y3" s="22"/>
      <c r="Z3" s="24" t="s">
        <v>62</v>
      </c>
      <c r="AA3" s="26" t="s">
        <v>66</v>
      </c>
      <c r="AB3" s="24" t="s">
        <v>63</v>
      </c>
      <c r="AC3" s="24" t="s">
        <v>64</v>
      </c>
      <c r="AD3" s="24" t="s">
        <v>65</v>
      </c>
      <c r="AE3" s="24" t="s">
        <v>86</v>
      </c>
    </row>
    <row r="4" spans="1:31" ht="15">
      <c r="A4" s="41">
        <v>1</v>
      </c>
      <c r="B4" s="5" t="s">
        <v>21</v>
      </c>
      <c r="C4" s="19">
        <v>0</v>
      </c>
      <c r="D4" s="11">
        <v>963</v>
      </c>
      <c r="E4" s="11">
        <v>914</v>
      </c>
      <c r="F4" s="11">
        <v>653</v>
      </c>
      <c r="G4" s="11">
        <v>865</v>
      </c>
      <c r="H4" s="11">
        <v>1000</v>
      </c>
      <c r="I4" s="11">
        <v>1100</v>
      </c>
      <c r="J4" s="12"/>
      <c r="K4" s="11">
        <v>0</v>
      </c>
      <c r="L4" s="11">
        <v>0</v>
      </c>
      <c r="M4" s="11"/>
      <c r="N4" s="11"/>
      <c r="O4" s="11"/>
      <c r="P4" s="11"/>
      <c r="Q4" s="11"/>
      <c r="R4" s="13"/>
      <c r="S4" s="38">
        <f>MAX(Z4:AF4)</f>
        <v>874</v>
      </c>
      <c r="T4" s="12"/>
      <c r="U4" s="39">
        <f>SUM(LARGE(C4:Q4,1),LARGE(C4:Q4,2),LARGE(C4:Q4,3),LARGE(C4:Q4,4),S4)</f>
        <v>4851</v>
      </c>
      <c r="Z4" s="1">
        <v>0</v>
      </c>
      <c r="AA4" s="6">
        <v>874</v>
      </c>
      <c r="AE4" s="13">
        <v>751</v>
      </c>
    </row>
    <row r="5" spans="1:31" ht="15">
      <c r="A5" s="41">
        <v>2</v>
      </c>
      <c r="B5" s="5" t="s">
        <v>33</v>
      </c>
      <c r="C5" s="11">
        <v>597</v>
      </c>
      <c r="D5" s="11">
        <v>935</v>
      </c>
      <c r="E5" s="11">
        <v>976</v>
      </c>
      <c r="F5" s="11">
        <v>620</v>
      </c>
      <c r="G5" s="11">
        <v>1100</v>
      </c>
      <c r="H5" s="11"/>
      <c r="I5" s="11"/>
      <c r="J5" s="12"/>
      <c r="K5" s="11">
        <v>0</v>
      </c>
      <c r="L5" s="11">
        <v>0</v>
      </c>
      <c r="M5" s="11">
        <v>632</v>
      </c>
      <c r="N5" s="11">
        <v>778</v>
      </c>
      <c r="O5" s="11">
        <v>650</v>
      </c>
      <c r="P5" s="11">
        <v>627</v>
      </c>
      <c r="Q5" s="30"/>
      <c r="R5" s="13"/>
      <c r="S5" s="38">
        <f>MAX(Z5:AF5)</f>
        <v>913</v>
      </c>
      <c r="T5" s="12"/>
      <c r="U5" s="39">
        <f>SUM(LARGE(C5:Q5,1),LARGE(C5:Q5,2),LARGE(C5:Q5,3),LARGE(C5:Q5,4),S5)</f>
        <v>4702</v>
      </c>
      <c r="Z5" s="1">
        <v>668</v>
      </c>
      <c r="AA5" s="6"/>
      <c r="AD5" s="6">
        <v>913</v>
      </c>
      <c r="AE5" s="13"/>
    </row>
    <row r="6" spans="1:31" ht="15">
      <c r="A6" s="41">
        <v>3</v>
      </c>
      <c r="B6" s="5" t="s">
        <v>25</v>
      </c>
      <c r="C6" s="11">
        <v>1000</v>
      </c>
      <c r="D6" s="11">
        <v>758</v>
      </c>
      <c r="E6" s="11">
        <v>853</v>
      </c>
      <c r="F6" s="11">
        <v>583</v>
      </c>
      <c r="G6" s="11">
        <v>940</v>
      </c>
      <c r="H6" s="11">
        <v>893</v>
      </c>
      <c r="I6" s="11"/>
      <c r="J6" s="12"/>
      <c r="K6" s="11">
        <v>0</v>
      </c>
      <c r="L6" s="11">
        <v>0</v>
      </c>
      <c r="M6" s="11"/>
      <c r="N6" s="11">
        <v>798</v>
      </c>
      <c r="O6" s="11">
        <v>725</v>
      </c>
      <c r="P6" s="11"/>
      <c r="Q6" s="30"/>
      <c r="R6" s="13"/>
      <c r="S6" s="38">
        <f>MAX(Z6:AF6)</f>
        <v>1000</v>
      </c>
      <c r="T6" s="12"/>
      <c r="U6" s="39">
        <f>SUM(LARGE(C6:Q6,1),LARGE(C6:Q6,2),LARGE(C6:Q6,3),LARGE(C6:Q6,4),S6)</f>
        <v>4686</v>
      </c>
      <c r="Z6" s="1">
        <v>632</v>
      </c>
      <c r="AA6" s="6">
        <v>793</v>
      </c>
      <c r="AD6" s="6">
        <v>838</v>
      </c>
      <c r="AE6" s="13">
        <v>1000</v>
      </c>
    </row>
    <row r="7" spans="1:31" ht="15">
      <c r="A7" s="41">
        <v>4</v>
      </c>
      <c r="B7" s="5" t="s">
        <v>20</v>
      </c>
      <c r="C7" s="19">
        <v>0</v>
      </c>
      <c r="D7" s="11">
        <v>997</v>
      </c>
      <c r="E7" s="11">
        <v>885</v>
      </c>
      <c r="F7" s="11">
        <v>718</v>
      </c>
      <c r="G7" s="11">
        <v>933</v>
      </c>
      <c r="H7" s="11">
        <v>835</v>
      </c>
      <c r="I7" s="11">
        <v>832</v>
      </c>
      <c r="J7" s="12"/>
      <c r="K7" s="11">
        <v>0</v>
      </c>
      <c r="L7" s="11">
        <v>578</v>
      </c>
      <c r="M7" s="11"/>
      <c r="N7" s="11">
        <v>667</v>
      </c>
      <c r="O7" s="11">
        <v>806</v>
      </c>
      <c r="P7" s="11">
        <v>703</v>
      </c>
      <c r="Q7" s="30"/>
      <c r="R7" s="13"/>
      <c r="S7" s="38">
        <f>MAX(Z7:AF7)</f>
        <v>1000</v>
      </c>
      <c r="T7" s="12"/>
      <c r="U7" s="39">
        <f>SUM(LARGE(C7:Q7,1),LARGE(C7:Q7,2),LARGE(C7:Q7,3),LARGE(C7:Q7,4),S7)</f>
        <v>4650</v>
      </c>
      <c r="Z7" s="1">
        <v>0</v>
      </c>
      <c r="AA7" s="6">
        <v>922</v>
      </c>
      <c r="AD7" s="6">
        <v>1000</v>
      </c>
      <c r="AE7" s="13"/>
    </row>
    <row r="8" spans="1:31" ht="15">
      <c r="A8" s="41">
        <v>5</v>
      </c>
      <c r="B8" s="5" t="s">
        <v>29</v>
      </c>
      <c r="C8" s="19">
        <v>863</v>
      </c>
      <c r="D8" s="11">
        <v>692</v>
      </c>
      <c r="E8" s="11">
        <v>949</v>
      </c>
      <c r="F8" s="11">
        <v>917</v>
      </c>
      <c r="G8" s="11">
        <v>966</v>
      </c>
      <c r="H8" s="11">
        <v>721</v>
      </c>
      <c r="I8" s="11">
        <v>746</v>
      </c>
      <c r="J8" s="12"/>
      <c r="K8" s="11">
        <v>0</v>
      </c>
      <c r="L8" s="11">
        <v>0</v>
      </c>
      <c r="M8" s="11"/>
      <c r="N8" s="11"/>
      <c r="O8" s="11"/>
      <c r="P8" s="11"/>
      <c r="Q8" s="30"/>
      <c r="R8" s="13"/>
      <c r="S8" s="38">
        <f>MAX(Z8:AF8)</f>
        <v>898</v>
      </c>
      <c r="T8" s="12"/>
      <c r="U8" s="39">
        <f>SUM(LARGE(C8:Q8,1),LARGE(C8:Q8,2),LARGE(C8:Q8,3),LARGE(C8:Q8,4),S8)</f>
        <v>4593</v>
      </c>
      <c r="Z8" s="1">
        <v>847</v>
      </c>
      <c r="AA8" s="6">
        <v>898</v>
      </c>
      <c r="AE8" s="13">
        <v>635</v>
      </c>
    </row>
    <row r="9" spans="1:31" ht="15">
      <c r="A9" s="41">
        <v>6</v>
      </c>
      <c r="B9" s="5" t="s">
        <v>24</v>
      </c>
      <c r="C9" s="19">
        <v>0</v>
      </c>
      <c r="D9" s="11">
        <v>858</v>
      </c>
      <c r="E9" s="11">
        <v>693</v>
      </c>
      <c r="F9" s="11">
        <v>1064</v>
      </c>
      <c r="G9" s="11">
        <v>751</v>
      </c>
      <c r="H9" s="11">
        <v>670</v>
      </c>
      <c r="I9" s="11"/>
      <c r="J9" s="12"/>
      <c r="K9" s="11">
        <v>0</v>
      </c>
      <c r="L9" s="11">
        <v>750</v>
      </c>
      <c r="M9" s="11">
        <v>631</v>
      </c>
      <c r="N9" s="11">
        <v>739</v>
      </c>
      <c r="O9" s="11">
        <v>0</v>
      </c>
      <c r="P9" s="11">
        <v>609</v>
      </c>
      <c r="Q9" s="30"/>
      <c r="R9" s="13"/>
      <c r="S9" s="38">
        <f>MAX(Z9:AF9)</f>
        <v>927</v>
      </c>
      <c r="T9" s="12"/>
      <c r="U9" s="39">
        <f>SUM(LARGE(C9:Q9,1),LARGE(C9:Q9,2),LARGE(C9:Q9,3),LARGE(C9:Q9,4),S9)</f>
        <v>4350</v>
      </c>
      <c r="AA9" s="6">
        <v>927</v>
      </c>
      <c r="AD9" s="1">
        <v>913</v>
      </c>
      <c r="AE9" s="13"/>
    </row>
    <row r="10" spans="1:31" ht="15">
      <c r="A10" s="41">
        <v>7</v>
      </c>
      <c r="B10" s="5" t="s">
        <v>22</v>
      </c>
      <c r="C10" s="11">
        <v>0</v>
      </c>
      <c r="D10" s="11">
        <v>1000</v>
      </c>
      <c r="E10" s="11">
        <v>1100</v>
      </c>
      <c r="F10" s="11">
        <v>669</v>
      </c>
      <c r="G10" s="11"/>
      <c r="H10" s="11">
        <v>841</v>
      </c>
      <c r="I10" s="11"/>
      <c r="J10" s="12"/>
      <c r="K10" s="11">
        <v>0</v>
      </c>
      <c r="L10" s="11">
        <v>0</v>
      </c>
      <c r="M10" s="11"/>
      <c r="N10" s="11"/>
      <c r="O10" s="11">
        <v>830</v>
      </c>
      <c r="P10" s="11">
        <v>577</v>
      </c>
      <c r="Q10" s="30"/>
      <c r="R10" s="13"/>
      <c r="S10" s="38">
        <f>MAX(Z10:AF10)</f>
        <v>563</v>
      </c>
      <c r="T10" s="12"/>
      <c r="U10" s="39">
        <f>SUM(LARGE(C10:Q10,1),LARGE(C10:Q10,2),LARGE(C10:Q10,3),LARGE(C10:Q10,4),S10)</f>
        <v>4334</v>
      </c>
      <c r="Y10" s="25"/>
      <c r="Z10" s="27">
        <v>0</v>
      </c>
      <c r="AA10" s="27">
        <v>0</v>
      </c>
      <c r="AE10" s="13">
        <v>563</v>
      </c>
    </row>
    <row r="11" spans="1:31" ht="15">
      <c r="A11" s="41">
        <v>8</v>
      </c>
      <c r="B11" s="15" t="s">
        <v>43</v>
      </c>
      <c r="C11" s="11">
        <v>677</v>
      </c>
      <c r="D11" s="11">
        <v>865</v>
      </c>
      <c r="E11" s="11">
        <v>917</v>
      </c>
      <c r="F11" s="11">
        <v>554</v>
      </c>
      <c r="G11" s="11">
        <v>795</v>
      </c>
      <c r="H11" s="11">
        <v>732</v>
      </c>
      <c r="I11" s="11">
        <v>529</v>
      </c>
      <c r="J11" s="12"/>
      <c r="K11" s="11">
        <v>0</v>
      </c>
      <c r="L11" s="11">
        <v>0</v>
      </c>
      <c r="M11" s="11"/>
      <c r="N11" s="11"/>
      <c r="O11" s="11"/>
      <c r="P11" s="11"/>
      <c r="Q11" s="11"/>
      <c r="R11" s="13"/>
      <c r="S11" s="38">
        <f>MAX(Z11:AF11)</f>
        <v>1000</v>
      </c>
      <c r="T11" s="12"/>
      <c r="U11" s="39">
        <f>SUM(LARGE(C11:Q11,1),LARGE(C11:Q11,2),LARGE(C11:Q11,3),LARGE(C11:Q11,4),S11)</f>
        <v>4309</v>
      </c>
      <c r="Z11" s="1">
        <v>1000</v>
      </c>
      <c r="AA11" s="6">
        <v>1000</v>
      </c>
      <c r="AD11" s="6">
        <v>590</v>
      </c>
      <c r="AE11" s="13">
        <v>667</v>
      </c>
    </row>
    <row r="12" spans="1:31" ht="15">
      <c r="A12" s="41">
        <v>9</v>
      </c>
      <c r="B12" s="5" t="s">
        <v>26</v>
      </c>
      <c r="C12" s="11">
        <v>660</v>
      </c>
      <c r="D12" s="11">
        <v>843</v>
      </c>
      <c r="E12" s="11">
        <v>785</v>
      </c>
      <c r="F12" s="11">
        <v>113</v>
      </c>
      <c r="G12" s="11">
        <v>704</v>
      </c>
      <c r="H12" s="11"/>
      <c r="I12" s="11">
        <v>838</v>
      </c>
      <c r="J12" s="12"/>
      <c r="K12" s="11">
        <v>0</v>
      </c>
      <c r="L12" s="11">
        <v>0</v>
      </c>
      <c r="M12" s="11">
        <v>329</v>
      </c>
      <c r="N12" s="11">
        <v>731</v>
      </c>
      <c r="O12" s="11"/>
      <c r="P12" s="11"/>
      <c r="Q12" s="11"/>
      <c r="R12" s="13"/>
      <c r="S12" s="38">
        <f>MAX(Z12:AF12)</f>
        <v>908</v>
      </c>
      <c r="T12" s="12"/>
      <c r="U12" s="39">
        <f>SUM(LARGE(C12:Q12,1),LARGE(C12:Q12,2),LARGE(C12:Q12,3),LARGE(C12:Q12,4),S12)</f>
        <v>4105</v>
      </c>
      <c r="Z12" s="1">
        <v>800</v>
      </c>
      <c r="AA12" s="6"/>
      <c r="AD12" s="6">
        <v>908</v>
      </c>
      <c r="AE12" s="13"/>
    </row>
    <row r="13" spans="1:31" ht="15">
      <c r="A13" s="41">
        <v>10</v>
      </c>
      <c r="B13" s="5" t="s">
        <v>27</v>
      </c>
      <c r="C13" s="19">
        <v>0</v>
      </c>
      <c r="D13" s="11">
        <v>609</v>
      </c>
      <c r="E13" s="11" t="s">
        <v>60</v>
      </c>
      <c r="F13" s="11">
        <v>897</v>
      </c>
      <c r="G13" s="11">
        <v>883</v>
      </c>
      <c r="H13" s="11"/>
      <c r="I13" s="11"/>
      <c r="J13" s="12"/>
      <c r="K13" s="11">
        <v>0</v>
      </c>
      <c r="L13" s="11">
        <v>0</v>
      </c>
      <c r="M13" s="11"/>
      <c r="N13" s="11"/>
      <c r="O13" s="11"/>
      <c r="P13" s="11"/>
      <c r="Q13" s="11">
        <v>517</v>
      </c>
      <c r="R13" s="13"/>
      <c r="S13" s="38">
        <f>MAX(Z13:AF13)</f>
        <v>968</v>
      </c>
      <c r="T13" s="12"/>
      <c r="U13" s="39">
        <f>SUM(LARGE(C13:Q13,1),LARGE(C13:Q13,2),LARGE(C13:Q13,3),LARGE(C13:Q13,4),S13)</f>
        <v>3874</v>
      </c>
      <c r="AA13" s="6"/>
      <c r="AD13" s="1">
        <v>968</v>
      </c>
      <c r="AE13" s="13"/>
    </row>
    <row r="14" spans="1:31" ht="15">
      <c r="A14" s="41">
        <v>11</v>
      </c>
      <c r="B14" s="5" t="s">
        <v>23</v>
      </c>
      <c r="C14" s="19">
        <v>0</v>
      </c>
      <c r="D14" s="11">
        <v>934</v>
      </c>
      <c r="E14" s="11"/>
      <c r="F14" s="11"/>
      <c r="G14" s="11">
        <v>1024</v>
      </c>
      <c r="H14" s="11"/>
      <c r="I14" s="11"/>
      <c r="J14" s="12"/>
      <c r="K14" s="11">
        <v>0</v>
      </c>
      <c r="L14" s="11">
        <v>0</v>
      </c>
      <c r="M14" s="11"/>
      <c r="N14" s="11"/>
      <c r="O14" s="11"/>
      <c r="P14" s="11"/>
      <c r="Q14" s="11">
        <v>890</v>
      </c>
      <c r="R14" s="13"/>
      <c r="S14" s="38">
        <f>MAX(Z14:AF14)</f>
        <v>964</v>
      </c>
      <c r="T14" s="12"/>
      <c r="U14" s="39">
        <f>SUM(LARGE(C14:Q14,1),LARGE(C14:Q14,2),LARGE(C14:Q14,3),LARGE(C14:Q14,4),S14)</f>
        <v>3812</v>
      </c>
      <c r="AA14" s="6"/>
      <c r="AD14" s="6">
        <v>964</v>
      </c>
      <c r="AE14" s="13"/>
    </row>
    <row r="15" spans="1:31" ht="15">
      <c r="A15" s="41">
        <v>12</v>
      </c>
      <c r="B15" s="5" t="s">
        <v>35</v>
      </c>
      <c r="C15" s="11">
        <v>0</v>
      </c>
      <c r="D15" s="11">
        <v>608</v>
      </c>
      <c r="E15" s="11">
        <v>762</v>
      </c>
      <c r="F15" s="11">
        <v>597</v>
      </c>
      <c r="G15" s="11">
        <v>880</v>
      </c>
      <c r="H15" s="11">
        <v>568</v>
      </c>
      <c r="I15" s="11">
        <v>833</v>
      </c>
      <c r="J15" s="12"/>
      <c r="K15" s="11">
        <v>0</v>
      </c>
      <c r="L15" s="11">
        <v>0</v>
      </c>
      <c r="M15" s="11"/>
      <c r="N15" s="11"/>
      <c r="O15" s="11"/>
      <c r="P15" s="11"/>
      <c r="Q15" s="11"/>
      <c r="R15" s="13"/>
      <c r="S15" s="38">
        <f>MAX(Z15:AF15)</f>
        <v>705</v>
      </c>
      <c r="T15" s="12"/>
      <c r="U15" s="39">
        <f>SUM(LARGE(C15:Q15,1),LARGE(C15:Q15,2),LARGE(C15:Q15,3),LARGE(C15:Q15,4),S15)</f>
        <v>3788</v>
      </c>
      <c r="Z15" s="1">
        <v>0</v>
      </c>
      <c r="AA15" s="6">
        <v>705</v>
      </c>
      <c r="AE15" s="13">
        <v>610</v>
      </c>
    </row>
    <row r="16" spans="1:31" ht="15">
      <c r="A16" s="41">
        <v>13</v>
      </c>
      <c r="B16" s="15" t="s">
        <v>44</v>
      </c>
      <c r="C16" s="11">
        <v>845</v>
      </c>
      <c r="D16" s="11">
        <v>661</v>
      </c>
      <c r="E16" s="11">
        <v>745</v>
      </c>
      <c r="F16" s="11">
        <v>438</v>
      </c>
      <c r="G16" s="11">
        <v>510</v>
      </c>
      <c r="H16" s="11">
        <v>636</v>
      </c>
      <c r="I16" s="11">
        <v>716</v>
      </c>
      <c r="J16" s="12"/>
      <c r="K16" s="11">
        <v>0</v>
      </c>
      <c r="L16" s="11">
        <v>0</v>
      </c>
      <c r="M16" s="11"/>
      <c r="N16" s="11"/>
      <c r="O16" s="11"/>
      <c r="P16" s="11"/>
      <c r="Q16" s="11"/>
      <c r="R16" s="13"/>
      <c r="S16" s="38">
        <f>MAX(Z16:AF16)</f>
        <v>793</v>
      </c>
      <c r="T16" s="12"/>
      <c r="U16" s="39">
        <f>SUM(LARGE(C16:Q16,1),LARGE(C16:Q16,2),LARGE(C16:Q16,3),LARGE(C16:Q16,4),S16)</f>
        <v>3760</v>
      </c>
      <c r="Z16" s="1">
        <v>0</v>
      </c>
      <c r="AA16" s="6">
        <v>793</v>
      </c>
      <c r="AD16" s="6">
        <v>564</v>
      </c>
      <c r="AE16" s="13">
        <v>378</v>
      </c>
    </row>
    <row r="17" spans="1:31" ht="15">
      <c r="A17" s="41">
        <v>14</v>
      </c>
      <c r="B17" s="29" t="s">
        <v>67</v>
      </c>
      <c r="C17" s="11">
        <v>0</v>
      </c>
      <c r="D17" s="11">
        <v>842</v>
      </c>
      <c r="E17" s="11">
        <v>837</v>
      </c>
      <c r="F17" s="11">
        <v>1100</v>
      </c>
      <c r="G17" s="11">
        <v>912</v>
      </c>
      <c r="H17" s="11">
        <v>733</v>
      </c>
      <c r="I17" s="11"/>
      <c r="K17" s="11">
        <v>0</v>
      </c>
      <c r="L17" s="11">
        <v>0</v>
      </c>
      <c r="M17" s="11"/>
      <c r="N17" s="11"/>
      <c r="O17" s="11"/>
      <c r="P17" s="11"/>
      <c r="Q17" s="11"/>
      <c r="R17" s="13"/>
      <c r="S17" s="38">
        <f>MAX(Z17:AF17)</f>
        <v>0</v>
      </c>
      <c r="T17" s="12"/>
      <c r="U17" s="39">
        <f>SUM(LARGE(C17:Q17,1),LARGE(C17:Q17,2),LARGE(C17:Q17,3),LARGE(C17:Q17,4),S17)</f>
        <v>3691</v>
      </c>
      <c r="AA17" s="6"/>
      <c r="AE17" s="13"/>
    </row>
    <row r="18" spans="1:31" ht="15">
      <c r="A18" s="41">
        <v>15</v>
      </c>
      <c r="B18" s="5" t="s">
        <v>31</v>
      </c>
      <c r="C18" s="11">
        <v>555</v>
      </c>
      <c r="D18" s="11">
        <v>712</v>
      </c>
      <c r="E18" s="11">
        <v>741</v>
      </c>
      <c r="F18" s="11">
        <v>636</v>
      </c>
      <c r="G18" s="11">
        <v>699</v>
      </c>
      <c r="H18" s="11"/>
      <c r="I18" s="11">
        <v>480</v>
      </c>
      <c r="J18" s="12"/>
      <c r="K18" s="11">
        <v>0</v>
      </c>
      <c r="L18" s="11">
        <v>0</v>
      </c>
      <c r="M18" s="11"/>
      <c r="N18" s="11"/>
      <c r="O18" s="11"/>
      <c r="P18" s="11"/>
      <c r="Q18" s="11"/>
      <c r="R18" s="13"/>
      <c r="S18" s="38">
        <f>MAX(Z18:AF18)</f>
        <v>667</v>
      </c>
      <c r="T18" s="12"/>
      <c r="U18" s="39">
        <f>SUM(LARGE(C18:Q18,1),LARGE(C18:Q18,2),LARGE(C18:Q18,3),LARGE(C18:Q18,4),S18)</f>
        <v>3455</v>
      </c>
      <c r="Z18" s="1">
        <v>667</v>
      </c>
      <c r="AA18" s="6">
        <v>608</v>
      </c>
      <c r="AE18" s="13"/>
    </row>
    <row r="19" spans="1:30" ht="15">
      <c r="A19" s="41">
        <v>16</v>
      </c>
      <c r="B19" s="29" t="s">
        <v>68</v>
      </c>
      <c r="C19" s="31">
        <v>0</v>
      </c>
      <c r="D19" s="19">
        <v>0</v>
      </c>
      <c r="E19" s="19">
        <v>730</v>
      </c>
      <c r="F19" s="19">
        <v>799</v>
      </c>
      <c r="G19" s="19">
        <v>688</v>
      </c>
      <c r="H19" s="19"/>
      <c r="I19" s="19">
        <v>620</v>
      </c>
      <c r="K19" s="32">
        <v>0</v>
      </c>
      <c r="L19" s="32">
        <v>0</v>
      </c>
      <c r="M19" s="30"/>
      <c r="N19" s="30"/>
      <c r="O19" s="30"/>
      <c r="P19" s="30"/>
      <c r="Q19" s="30"/>
      <c r="S19" s="38">
        <f>MAX(Z19:AF19)</f>
        <v>564</v>
      </c>
      <c r="U19" s="39">
        <f>SUM(LARGE(C19:Q19,1),LARGE(C19:Q19,2),LARGE(C19:Q19,3),LARGE(C19:Q19,4),S19)</f>
        <v>3401</v>
      </c>
      <c r="Z19" s="27">
        <v>0</v>
      </c>
      <c r="AA19" s="27">
        <v>564</v>
      </c>
      <c r="AD19" s="1">
        <v>0</v>
      </c>
    </row>
    <row r="20" spans="1:31" ht="15">
      <c r="A20" s="41">
        <v>17</v>
      </c>
      <c r="B20" s="15" t="s">
        <v>45</v>
      </c>
      <c r="C20" s="11">
        <v>774</v>
      </c>
      <c r="D20" s="11">
        <v>575</v>
      </c>
      <c r="E20" s="11">
        <v>776</v>
      </c>
      <c r="F20" s="11"/>
      <c r="G20" s="11"/>
      <c r="H20" s="11"/>
      <c r="I20" s="11"/>
      <c r="J20" s="12"/>
      <c r="K20" s="11">
        <v>0</v>
      </c>
      <c r="L20" s="11">
        <v>0</v>
      </c>
      <c r="M20" s="11">
        <v>407</v>
      </c>
      <c r="N20" s="11"/>
      <c r="O20" s="11"/>
      <c r="P20" s="11"/>
      <c r="Q20" s="11"/>
      <c r="R20" s="13"/>
      <c r="S20" s="38">
        <f>MAX(Z20:AF20)</f>
        <v>840</v>
      </c>
      <c r="T20" s="12"/>
      <c r="U20" s="39">
        <f>SUM(LARGE(C20:Q20,1),LARGE(C20:Q20,2),LARGE(C20:Q20,3),LARGE(C20:Q20,4),S20)</f>
        <v>3372</v>
      </c>
      <c r="Z20" s="1">
        <v>792</v>
      </c>
      <c r="AA20" s="6"/>
      <c r="AD20" s="6">
        <v>840</v>
      </c>
      <c r="AE20" s="13"/>
    </row>
    <row r="21" spans="1:31" ht="15">
      <c r="A21" s="41">
        <v>18</v>
      </c>
      <c r="B21" s="5" t="s">
        <v>30</v>
      </c>
      <c r="C21" s="19">
        <v>0</v>
      </c>
      <c r="D21" s="11">
        <v>597</v>
      </c>
      <c r="E21" s="11">
        <v>662</v>
      </c>
      <c r="F21" s="11">
        <v>605</v>
      </c>
      <c r="G21" s="11">
        <v>681</v>
      </c>
      <c r="H21" s="11"/>
      <c r="I21" s="11"/>
      <c r="J21" s="12"/>
      <c r="K21" s="11">
        <v>0</v>
      </c>
      <c r="L21" s="11">
        <v>0</v>
      </c>
      <c r="M21" s="11"/>
      <c r="N21" s="11"/>
      <c r="O21" s="11"/>
      <c r="P21" s="11"/>
      <c r="Q21" s="11"/>
      <c r="R21" s="13"/>
      <c r="S21" s="38">
        <f>MAX(Z21:AF21)</f>
        <v>710</v>
      </c>
      <c r="T21" s="12"/>
      <c r="U21" s="39">
        <f>SUM(LARGE(C21:Q21,1),LARGE(C21:Q21,2),LARGE(C21:Q21,3),LARGE(C21:Q21,4),S21)</f>
        <v>3255</v>
      </c>
      <c r="AA21" s="6">
        <v>710</v>
      </c>
      <c r="AD21" s="6">
        <v>632</v>
      </c>
      <c r="AE21" s="13"/>
    </row>
    <row r="22" spans="1:31" ht="15">
      <c r="A22" s="41">
        <v>19</v>
      </c>
      <c r="B22" s="5" t="s">
        <v>32</v>
      </c>
      <c r="C22" s="11">
        <v>0</v>
      </c>
      <c r="D22" s="11">
        <v>886</v>
      </c>
      <c r="E22" s="11"/>
      <c r="F22" s="11">
        <v>813</v>
      </c>
      <c r="G22" s="11">
        <v>939</v>
      </c>
      <c r="H22" s="11"/>
      <c r="I22" s="11"/>
      <c r="J22" s="12"/>
      <c r="K22" s="11">
        <v>0</v>
      </c>
      <c r="L22" s="11">
        <v>0</v>
      </c>
      <c r="M22" s="11"/>
      <c r="N22" s="11"/>
      <c r="O22" s="11"/>
      <c r="P22" s="11"/>
      <c r="Q22" s="11"/>
      <c r="R22" s="13"/>
      <c r="S22" s="38">
        <f>MAX(Z22:AF22)</f>
        <v>0</v>
      </c>
      <c r="T22" s="12"/>
      <c r="U22" s="39">
        <f>SUM(LARGE(C22:Q22,1),LARGE(C22:Q22,2),LARGE(C22:Q22,3),LARGE(C22:Q22,4),S22)</f>
        <v>2638</v>
      </c>
      <c r="Y22" s="25"/>
      <c r="Z22" s="6">
        <v>0</v>
      </c>
      <c r="AA22" s="6">
        <v>0</v>
      </c>
      <c r="AE22" s="13"/>
    </row>
    <row r="23" spans="1:31" ht="15">
      <c r="A23" s="41">
        <v>20</v>
      </c>
      <c r="B23" s="5" t="s">
        <v>36</v>
      </c>
      <c r="C23" s="11">
        <v>0</v>
      </c>
      <c r="D23" s="11"/>
      <c r="E23" s="11">
        <v>593</v>
      </c>
      <c r="F23" s="11"/>
      <c r="G23" s="11"/>
      <c r="H23" s="11"/>
      <c r="I23" s="11">
        <v>716</v>
      </c>
      <c r="J23" s="12"/>
      <c r="K23" s="11">
        <v>0</v>
      </c>
      <c r="L23" s="11">
        <v>0</v>
      </c>
      <c r="M23" s="11"/>
      <c r="N23" s="11"/>
      <c r="O23" s="11"/>
      <c r="P23" s="11"/>
      <c r="Q23" s="11"/>
      <c r="R23" s="13"/>
      <c r="S23" s="38">
        <f>MAX(Z23:AF23)</f>
        <v>688</v>
      </c>
      <c r="T23" s="12"/>
      <c r="U23" s="39">
        <f>SUM(LARGE(C23:Q23,1),LARGE(C23:Q23,2),LARGE(C23:Q23,3),LARGE(C23:Q23,4),S23)</f>
        <v>1997</v>
      </c>
      <c r="Z23" s="1">
        <v>492</v>
      </c>
      <c r="AA23" s="6">
        <v>688</v>
      </c>
      <c r="AD23" s="6">
        <v>546</v>
      </c>
      <c r="AE23" s="13"/>
    </row>
    <row r="24" spans="1:31" ht="15">
      <c r="A24" s="41">
        <v>21</v>
      </c>
      <c r="B24" s="15" t="s">
        <v>83</v>
      </c>
      <c r="C24" s="30"/>
      <c r="D24" s="32">
        <v>0</v>
      </c>
      <c r="E24" s="30"/>
      <c r="F24" s="30"/>
      <c r="G24" s="30"/>
      <c r="H24" s="40">
        <v>851</v>
      </c>
      <c r="I24" s="30"/>
      <c r="K24" s="32">
        <v>0</v>
      </c>
      <c r="L24" s="32">
        <v>0</v>
      </c>
      <c r="M24" s="30"/>
      <c r="N24" s="30"/>
      <c r="O24" s="30"/>
      <c r="P24" s="30"/>
      <c r="Q24" s="30"/>
      <c r="S24" s="38">
        <f>MAX(Z24:AF24)</f>
        <v>982</v>
      </c>
      <c r="U24" s="39">
        <f>SUM(LARGE(C24:Q24,1),LARGE(C24:Q24,2),LARGE(C24:Q24,3),LARGE(C24:Q24,4),S24)</f>
        <v>1833</v>
      </c>
      <c r="AA24" s="27">
        <v>982</v>
      </c>
      <c r="AD24" s="1">
        <v>838</v>
      </c>
      <c r="AE24" s="1">
        <v>652</v>
      </c>
    </row>
    <row r="25" spans="1:31" ht="15">
      <c r="A25" s="41">
        <v>22</v>
      </c>
      <c r="B25" s="5" t="s">
        <v>28</v>
      </c>
      <c r="C25" s="11">
        <v>0</v>
      </c>
      <c r="D25" s="11">
        <v>0</v>
      </c>
      <c r="E25" s="11"/>
      <c r="F25" s="11">
        <v>488</v>
      </c>
      <c r="G25" s="11">
        <v>638</v>
      </c>
      <c r="H25" s="11"/>
      <c r="I25" s="11">
        <v>689</v>
      </c>
      <c r="J25" s="12"/>
      <c r="K25" s="11">
        <v>0</v>
      </c>
      <c r="L25" s="11">
        <v>0</v>
      </c>
      <c r="M25" s="11"/>
      <c r="N25" s="11"/>
      <c r="O25" s="11"/>
      <c r="P25" s="11"/>
      <c r="Q25" s="11"/>
      <c r="R25" s="13"/>
      <c r="S25" s="38">
        <f>MAX(Z25:AF25)</f>
        <v>0</v>
      </c>
      <c r="T25" s="12"/>
      <c r="U25" s="39">
        <f>SUM(LARGE(C25:Q25,1),LARGE(C25:Q25,2),LARGE(C25:Q25,3),LARGE(C25:Q25,4),S25)</f>
        <v>1815</v>
      </c>
      <c r="Y25" s="25"/>
      <c r="Z25" s="27">
        <v>0</v>
      </c>
      <c r="AA25" s="27">
        <v>0</v>
      </c>
      <c r="AE25" s="13"/>
    </row>
    <row r="26" spans="1:31" ht="15">
      <c r="A26" s="41">
        <v>23</v>
      </c>
      <c r="B26" s="5" t="s">
        <v>34</v>
      </c>
      <c r="C26" s="11">
        <v>0</v>
      </c>
      <c r="D26" s="11">
        <v>609</v>
      </c>
      <c r="E26" s="11">
        <v>596</v>
      </c>
      <c r="F26" s="11"/>
      <c r="G26" s="11">
        <v>315</v>
      </c>
      <c r="H26" s="11"/>
      <c r="I26" s="11"/>
      <c r="J26" s="12"/>
      <c r="K26" s="11">
        <v>0</v>
      </c>
      <c r="L26" s="11">
        <v>0</v>
      </c>
      <c r="M26" s="11"/>
      <c r="N26" s="11"/>
      <c r="O26" s="11"/>
      <c r="P26" s="11"/>
      <c r="Q26" s="11"/>
      <c r="R26" s="13"/>
      <c r="S26" s="38">
        <f>MAX(Z26:AF26)</f>
        <v>284</v>
      </c>
      <c r="T26" s="12"/>
      <c r="U26" s="39">
        <f>SUM(LARGE(C26:Q26,1),LARGE(C26:Q26,2),LARGE(C26:Q26,3),LARGE(C26:Q26,4),S26)</f>
        <v>1804</v>
      </c>
      <c r="Y26" s="25"/>
      <c r="Z26" s="27">
        <v>284</v>
      </c>
      <c r="AA26" s="27">
        <v>0</v>
      </c>
      <c r="AE26" s="13"/>
    </row>
    <row r="27" spans="1:27" ht="15">
      <c r="A27" s="41">
        <v>24</v>
      </c>
      <c r="B27" s="15" t="s">
        <v>85</v>
      </c>
      <c r="C27" s="30">
        <v>0</v>
      </c>
      <c r="D27" s="32">
        <v>0</v>
      </c>
      <c r="E27" s="30"/>
      <c r="F27" s="30"/>
      <c r="G27" s="30"/>
      <c r="H27" s="30"/>
      <c r="I27" s="40">
        <v>571</v>
      </c>
      <c r="K27" s="32">
        <v>0</v>
      </c>
      <c r="L27" s="32">
        <v>0</v>
      </c>
      <c r="M27" s="30"/>
      <c r="N27" s="30"/>
      <c r="O27" s="40">
        <v>660</v>
      </c>
      <c r="P27" s="30"/>
      <c r="Q27" s="30"/>
      <c r="S27" s="38">
        <f>MAX(Z27:AF27)</f>
        <v>0</v>
      </c>
      <c r="U27" s="39">
        <f>SUM(LARGE(C27:Q27,1),LARGE(C27:Q27,2),LARGE(C27:Q27,3),LARGE(C27:Q27,4),S27)</f>
        <v>1231</v>
      </c>
      <c r="AA27" s="6"/>
    </row>
    <row r="28" spans="1:31" ht="15">
      <c r="A28" s="41">
        <v>25</v>
      </c>
      <c r="B28" s="15" t="s">
        <v>46</v>
      </c>
      <c r="C28" s="11">
        <v>0</v>
      </c>
      <c r="D28" s="11">
        <v>0</v>
      </c>
      <c r="E28" s="11"/>
      <c r="F28" s="11"/>
      <c r="G28" s="11"/>
      <c r="H28" s="11"/>
      <c r="I28" s="11"/>
      <c r="J28" s="12"/>
      <c r="K28" s="11">
        <v>0</v>
      </c>
      <c r="L28" s="11">
        <v>0</v>
      </c>
      <c r="M28" s="11"/>
      <c r="N28" s="11"/>
      <c r="O28" s="11"/>
      <c r="P28" s="11"/>
      <c r="Q28" s="11"/>
      <c r="R28" s="13"/>
      <c r="S28" s="38">
        <f>MAX(Z28:AF28)</f>
        <v>749</v>
      </c>
      <c r="T28" s="12"/>
      <c r="U28" s="39">
        <f>SUM(LARGE(C28:Q28,1),LARGE(C28:Q28,2),LARGE(C28:Q28,3),LARGE(C28:Q28,4),S28)</f>
        <v>749</v>
      </c>
      <c r="Z28" s="27">
        <v>0</v>
      </c>
      <c r="AA28" s="27">
        <v>0</v>
      </c>
      <c r="AD28" s="27">
        <v>749</v>
      </c>
      <c r="AE28" s="13"/>
    </row>
    <row r="29" spans="2:27" ht="15">
      <c r="B29" s="28"/>
      <c r="AA29" s="6"/>
    </row>
    <row r="30" spans="2:27" ht="15">
      <c r="B30" s="28"/>
      <c r="AA30" s="6"/>
    </row>
    <row r="31" ht="15">
      <c r="AA31" s="6"/>
    </row>
    <row r="32" ht="15">
      <c r="AA32" s="6"/>
    </row>
    <row r="34" spans="2:27" ht="15">
      <c r="B34" s="8"/>
      <c r="AA34" s="6"/>
    </row>
    <row r="35" ht="15">
      <c r="B35" s="9"/>
    </row>
    <row r="37" ht="15">
      <c r="AA37" s="6"/>
    </row>
    <row r="38" ht="15">
      <c r="AA38" s="6"/>
    </row>
    <row r="40" ht="15">
      <c r="AA40" s="6"/>
    </row>
  </sheetData>
  <sheetProtection/>
  <mergeCells count="4">
    <mergeCell ref="E1:J1"/>
    <mergeCell ref="A1:D1"/>
    <mergeCell ref="C2:I2"/>
    <mergeCell ref="K2:Q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pane xSplit="3495" topLeftCell="H1" activePane="topRight" state="split"/>
      <selection pane="topLeft" activeCell="A4" sqref="A4:A41"/>
      <selection pane="topRight" activeCell="AC5" sqref="AC5"/>
    </sheetView>
  </sheetViews>
  <sheetFormatPr defaultColWidth="6.28125" defaultRowHeight="15"/>
  <cols>
    <col min="1" max="1" width="6.28125" style="1" customWidth="1"/>
    <col min="2" max="2" width="23.28125" style="1" customWidth="1"/>
    <col min="3" max="9" width="6.28125" style="1" customWidth="1"/>
    <col min="10" max="10" width="6.28125" style="0" customWidth="1"/>
    <col min="11" max="21" width="6.28125" style="1" customWidth="1"/>
    <col min="22" max="24" width="6.28125" style="0" customWidth="1"/>
    <col min="25" max="16384" width="6.28125" style="1" customWidth="1"/>
  </cols>
  <sheetData>
    <row r="1" spans="1:26" ht="45.75" customHeight="1">
      <c r="A1" s="53" t="s">
        <v>82</v>
      </c>
      <c r="B1" s="53"/>
      <c r="C1" s="53"/>
      <c r="D1" s="53"/>
      <c r="E1" s="53"/>
      <c r="F1" s="52" t="s">
        <v>50</v>
      </c>
      <c r="G1" s="52"/>
      <c r="H1" s="52"/>
      <c r="I1" s="52"/>
      <c r="J1" s="52"/>
      <c r="K1" s="52"/>
      <c r="L1" s="52"/>
      <c r="M1" s="52"/>
      <c r="N1" s="16" t="s">
        <v>51</v>
      </c>
      <c r="Y1"/>
      <c r="Z1"/>
    </row>
    <row r="2" spans="1:26" ht="45.75" customHeight="1">
      <c r="A2" s="35"/>
      <c r="B2" s="35"/>
      <c r="C2" s="45" t="s">
        <v>77</v>
      </c>
      <c r="D2" s="46"/>
      <c r="E2" s="46"/>
      <c r="F2" s="46"/>
      <c r="G2" s="46"/>
      <c r="H2" s="46"/>
      <c r="I2" s="47"/>
      <c r="J2" s="36"/>
      <c r="K2" s="51" t="s">
        <v>78</v>
      </c>
      <c r="L2" s="51"/>
      <c r="M2" s="51"/>
      <c r="N2" s="51"/>
      <c r="O2" s="51"/>
      <c r="P2" s="51"/>
      <c r="Q2" s="51"/>
      <c r="R2" s="51"/>
      <c r="S2" s="51"/>
      <c r="T2" s="51"/>
      <c r="V2" s="1"/>
      <c r="W2" s="1"/>
      <c r="X2" s="1"/>
      <c r="Y2"/>
      <c r="Z2"/>
    </row>
    <row r="3" spans="1:37" ht="65.25">
      <c r="A3" s="33" t="s">
        <v>0</v>
      </c>
      <c r="B3" s="33" t="s">
        <v>1</v>
      </c>
      <c r="C3" s="34">
        <v>39907</v>
      </c>
      <c r="D3" s="34">
        <v>39935</v>
      </c>
      <c r="E3" s="34">
        <v>39950</v>
      </c>
      <c r="F3" s="34">
        <v>39969</v>
      </c>
      <c r="G3" s="34">
        <v>39970</v>
      </c>
      <c r="H3" s="34">
        <v>40006</v>
      </c>
      <c r="I3" s="34">
        <v>40019</v>
      </c>
      <c r="K3" s="3">
        <v>39900</v>
      </c>
      <c r="L3" s="3">
        <v>39907</v>
      </c>
      <c r="M3" s="3">
        <v>39928</v>
      </c>
      <c r="N3" s="3">
        <v>39935</v>
      </c>
      <c r="O3" s="3">
        <v>39936</v>
      </c>
      <c r="P3" s="3">
        <v>39963</v>
      </c>
      <c r="Q3" s="3">
        <v>39973</v>
      </c>
      <c r="R3" s="3">
        <v>39990</v>
      </c>
      <c r="S3" s="3">
        <v>39991</v>
      </c>
      <c r="T3" s="3">
        <v>39998</v>
      </c>
      <c r="U3" s="42"/>
      <c r="V3" s="4" t="s">
        <v>49</v>
      </c>
      <c r="W3" s="4"/>
      <c r="X3" s="10" t="s">
        <v>2</v>
      </c>
      <c r="AA3" s="22"/>
      <c r="AB3" s="22"/>
      <c r="AC3" s="24"/>
      <c r="AD3" s="24"/>
      <c r="AE3" s="24"/>
      <c r="AF3" s="24" t="s">
        <v>62</v>
      </c>
      <c r="AG3" s="24" t="s">
        <v>66</v>
      </c>
      <c r="AH3" s="24" t="s">
        <v>63</v>
      </c>
      <c r="AI3" s="24" t="s">
        <v>64</v>
      </c>
      <c r="AJ3" s="24" t="s">
        <v>65</v>
      </c>
      <c r="AK3" s="24" t="s">
        <v>86</v>
      </c>
    </row>
    <row r="4" spans="1:37" ht="15">
      <c r="A4" s="41">
        <v>1</v>
      </c>
      <c r="B4" s="5" t="s">
        <v>3</v>
      </c>
      <c r="C4" s="19">
        <v>0</v>
      </c>
      <c r="D4" s="19">
        <v>1000</v>
      </c>
      <c r="E4" s="19">
        <v>1100</v>
      </c>
      <c r="F4" s="19">
        <v>1100</v>
      </c>
      <c r="G4" s="19">
        <v>1100</v>
      </c>
      <c r="H4" s="19">
        <v>1000</v>
      </c>
      <c r="I4" s="19">
        <v>1100</v>
      </c>
      <c r="J4" s="20"/>
      <c r="K4" s="19">
        <v>0</v>
      </c>
      <c r="L4" s="19">
        <v>1141</v>
      </c>
      <c r="M4" s="19">
        <v>971</v>
      </c>
      <c r="N4" s="19"/>
      <c r="O4" s="19"/>
      <c r="P4" s="19">
        <v>1001</v>
      </c>
      <c r="Q4" s="19">
        <v>1130</v>
      </c>
      <c r="R4" s="19">
        <v>1065</v>
      </c>
      <c r="S4" s="40">
        <v>1077</v>
      </c>
      <c r="T4" s="40"/>
      <c r="U4" s="21"/>
      <c r="V4" s="19">
        <f>MAX(AF4:AL4)</f>
        <v>1042</v>
      </c>
      <c r="W4" s="20"/>
      <c r="X4" s="14">
        <f>SUM(LARGE(C4:T4,1),LARGE(C4:T4,2),LARGE(C4:T4,3),LARGE(C4:T4,4),V4)</f>
        <v>5513</v>
      </c>
      <c r="AA4" s="23"/>
      <c r="AC4" s="23"/>
      <c r="AD4" s="23"/>
      <c r="AE4" s="23"/>
      <c r="AF4" s="23">
        <v>0</v>
      </c>
      <c r="AG4" s="23">
        <v>0</v>
      </c>
      <c r="AH4" s="23">
        <v>1042</v>
      </c>
      <c r="AI4" s="23"/>
      <c r="AJ4" s="23"/>
      <c r="AK4" s="21">
        <v>1000</v>
      </c>
    </row>
    <row r="5" spans="1:37" ht="15">
      <c r="A5" s="41">
        <v>2</v>
      </c>
      <c r="B5" s="5" t="s">
        <v>6</v>
      </c>
      <c r="C5" s="19">
        <v>0</v>
      </c>
      <c r="D5" s="19">
        <v>872</v>
      </c>
      <c r="E5" s="19">
        <v>1064</v>
      </c>
      <c r="F5" s="19">
        <v>910</v>
      </c>
      <c r="G5" s="19">
        <v>931</v>
      </c>
      <c r="H5" s="19">
        <v>682</v>
      </c>
      <c r="I5" s="19"/>
      <c r="J5" s="20"/>
      <c r="K5" s="19">
        <v>0</v>
      </c>
      <c r="L5" s="19">
        <v>1054</v>
      </c>
      <c r="M5" s="19"/>
      <c r="N5" s="19"/>
      <c r="O5" s="19"/>
      <c r="P5" s="19">
        <v>837</v>
      </c>
      <c r="Q5" s="19"/>
      <c r="R5" s="19">
        <v>1126</v>
      </c>
      <c r="S5" s="40">
        <v>0</v>
      </c>
      <c r="T5" s="40"/>
      <c r="U5" s="21"/>
      <c r="V5" s="19">
        <f>MAX(AF5:AL5)</f>
        <v>996</v>
      </c>
      <c r="W5" s="20"/>
      <c r="X5" s="14">
        <f>SUM(LARGE(C5:T5,1),LARGE(C5:T5,2),LARGE(C5:T5,3),LARGE(C5:T5,4),V5)</f>
        <v>5171</v>
      </c>
      <c r="AA5" s="23"/>
      <c r="AC5" s="23"/>
      <c r="AD5" s="23"/>
      <c r="AE5" s="23"/>
      <c r="AF5" s="23">
        <v>0</v>
      </c>
      <c r="AG5" s="23">
        <v>951</v>
      </c>
      <c r="AH5" s="23"/>
      <c r="AI5" s="23"/>
      <c r="AJ5" s="23">
        <v>996</v>
      </c>
      <c r="AK5" s="21"/>
    </row>
    <row r="6" spans="1:37" ht="15">
      <c r="A6" s="41">
        <v>3</v>
      </c>
      <c r="B6" s="5" t="s">
        <v>4</v>
      </c>
      <c r="C6" s="19">
        <v>0</v>
      </c>
      <c r="D6" s="19">
        <v>873</v>
      </c>
      <c r="E6" s="19">
        <v>1041</v>
      </c>
      <c r="F6" s="19">
        <v>916</v>
      </c>
      <c r="G6" s="19">
        <v>904</v>
      </c>
      <c r="H6" s="19"/>
      <c r="I6" s="19">
        <v>789</v>
      </c>
      <c r="J6" s="20"/>
      <c r="K6" s="19">
        <v>0</v>
      </c>
      <c r="L6" s="19">
        <v>0</v>
      </c>
      <c r="M6" s="19"/>
      <c r="N6" s="19"/>
      <c r="O6" s="19"/>
      <c r="P6" s="19">
        <v>713</v>
      </c>
      <c r="Q6" s="19"/>
      <c r="R6" s="19">
        <v>932</v>
      </c>
      <c r="S6" s="40">
        <v>981</v>
      </c>
      <c r="T6" s="40"/>
      <c r="U6" s="21"/>
      <c r="V6" s="19">
        <f>MAX(AF6:AL6)</f>
        <v>973</v>
      </c>
      <c r="W6" s="20"/>
      <c r="X6" s="14">
        <f>SUM(LARGE(C6:T6,1),LARGE(C6:T6,2),LARGE(C6:T6,3),LARGE(C6:T6,4),V6)</f>
        <v>4843</v>
      </c>
      <c r="AA6" s="23"/>
      <c r="AC6" s="23"/>
      <c r="AD6" s="23"/>
      <c r="AE6" s="23"/>
      <c r="AF6" s="23">
        <v>0</v>
      </c>
      <c r="AG6" s="23">
        <v>973</v>
      </c>
      <c r="AH6" s="23"/>
      <c r="AI6" s="23"/>
      <c r="AJ6" s="23"/>
      <c r="AK6" s="21"/>
    </row>
    <row r="7" spans="1:37" ht="15">
      <c r="A7" s="41">
        <v>4</v>
      </c>
      <c r="B7" s="5" t="s">
        <v>13</v>
      </c>
      <c r="C7" s="19">
        <v>1000</v>
      </c>
      <c r="D7" s="19">
        <v>764</v>
      </c>
      <c r="E7" s="19">
        <v>919</v>
      </c>
      <c r="F7" s="19">
        <v>916</v>
      </c>
      <c r="G7" s="19">
        <v>783</v>
      </c>
      <c r="H7" s="19"/>
      <c r="I7" s="19">
        <v>763</v>
      </c>
      <c r="J7" s="20"/>
      <c r="K7" s="19">
        <v>0</v>
      </c>
      <c r="L7" s="19">
        <v>0</v>
      </c>
      <c r="M7" s="19"/>
      <c r="N7" s="19"/>
      <c r="O7" s="19"/>
      <c r="P7" s="19">
        <v>535</v>
      </c>
      <c r="Q7" s="19">
        <v>952</v>
      </c>
      <c r="R7" s="19">
        <v>730</v>
      </c>
      <c r="S7" s="19"/>
      <c r="T7" s="40">
        <v>734</v>
      </c>
      <c r="U7" s="21"/>
      <c r="V7" s="19">
        <f>MAX(AF7:AL7)</f>
        <v>1000</v>
      </c>
      <c r="W7" s="20"/>
      <c r="X7" s="14">
        <f>SUM(LARGE(C7:T7,1),LARGE(C7:T7,2),LARGE(C7:T7,3),LARGE(C7:T7,4),V7)</f>
        <v>4787</v>
      </c>
      <c r="AA7" s="23"/>
      <c r="AC7" s="23"/>
      <c r="AD7" s="23"/>
      <c r="AE7" s="23"/>
      <c r="AF7" s="23">
        <v>922</v>
      </c>
      <c r="AG7" s="23">
        <v>984</v>
      </c>
      <c r="AH7" s="23"/>
      <c r="AI7" s="23"/>
      <c r="AJ7" s="23">
        <v>1000</v>
      </c>
      <c r="AK7" s="21"/>
    </row>
    <row r="8" spans="1:37" ht="15">
      <c r="A8" s="41">
        <v>5</v>
      </c>
      <c r="B8" s="5" t="s">
        <v>7</v>
      </c>
      <c r="C8" s="19">
        <v>789</v>
      </c>
      <c r="D8" s="19">
        <v>882</v>
      </c>
      <c r="E8" s="19">
        <v>954</v>
      </c>
      <c r="F8" s="19">
        <v>949</v>
      </c>
      <c r="G8" s="19">
        <v>798</v>
      </c>
      <c r="H8" s="19"/>
      <c r="I8" s="19">
        <v>930</v>
      </c>
      <c r="J8" s="20"/>
      <c r="K8" s="19">
        <v>0</v>
      </c>
      <c r="L8" s="19">
        <v>0</v>
      </c>
      <c r="M8" s="19"/>
      <c r="N8" s="19"/>
      <c r="O8" s="19"/>
      <c r="P8" s="19"/>
      <c r="Q8" s="19"/>
      <c r="R8" s="19"/>
      <c r="S8" s="19"/>
      <c r="T8" s="40"/>
      <c r="U8" s="21"/>
      <c r="V8" s="19">
        <f>MAX(AF8:AL8)</f>
        <v>1000</v>
      </c>
      <c r="W8" s="20"/>
      <c r="X8" s="14">
        <f>SUM(LARGE(C8:T8,1),LARGE(C8:T8,2),LARGE(C8:T8,3),LARGE(C8:T8,4),V8)</f>
        <v>4715</v>
      </c>
      <c r="AA8" s="23"/>
      <c r="AC8" s="23"/>
      <c r="AD8" s="23"/>
      <c r="AE8" s="23"/>
      <c r="AF8" s="23">
        <v>930</v>
      </c>
      <c r="AG8" s="23">
        <v>1000</v>
      </c>
      <c r="AH8" s="23"/>
      <c r="AI8" s="23"/>
      <c r="AJ8" s="23">
        <v>750</v>
      </c>
      <c r="AK8" s="21"/>
    </row>
    <row r="9" spans="1:37" ht="15">
      <c r="A9" s="41">
        <v>6</v>
      </c>
      <c r="B9" s="5" t="s">
        <v>12</v>
      </c>
      <c r="C9" s="19">
        <v>961</v>
      </c>
      <c r="D9" s="19">
        <v>842</v>
      </c>
      <c r="E9" s="19">
        <v>894</v>
      </c>
      <c r="F9" s="19">
        <v>812</v>
      </c>
      <c r="G9" s="19">
        <v>1013</v>
      </c>
      <c r="H9" s="19">
        <v>658</v>
      </c>
      <c r="I9" s="19">
        <v>682</v>
      </c>
      <c r="J9" s="20"/>
      <c r="K9" s="19">
        <v>0</v>
      </c>
      <c r="L9" s="19">
        <v>0</v>
      </c>
      <c r="M9" s="19"/>
      <c r="N9" s="19"/>
      <c r="O9" s="19"/>
      <c r="P9" s="19"/>
      <c r="Q9" s="19"/>
      <c r="R9" s="19"/>
      <c r="S9" s="21"/>
      <c r="T9" s="40"/>
      <c r="U9" s="21"/>
      <c r="V9" s="19">
        <f>MAX(AF9:AL9)</f>
        <v>1000</v>
      </c>
      <c r="W9" s="20"/>
      <c r="X9" s="14">
        <f>SUM(LARGE(C9:T9,1),LARGE(C9:T9,2),LARGE(C9:T9,3),LARGE(C9:T9,4),V9)</f>
        <v>4710</v>
      </c>
      <c r="AA9" s="23"/>
      <c r="AC9" s="23"/>
      <c r="AD9" s="23"/>
      <c r="AE9" s="23"/>
      <c r="AF9" s="23">
        <v>1000</v>
      </c>
      <c r="AG9" s="23">
        <v>1000</v>
      </c>
      <c r="AH9" s="23"/>
      <c r="AI9" s="23"/>
      <c r="AJ9" s="23">
        <v>943</v>
      </c>
      <c r="AK9" s="21">
        <v>873</v>
      </c>
    </row>
    <row r="10" spans="1:37" ht="15">
      <c r="A10" s="41">
        <v>7</v>
      </c>
      <c r="B10" s="5" t="s">
        <v>5</v>
      </c>
      <c r="C10" s="19">
        <v>780</v>
      </c>
      <c r="D10" s="19">
        <v>919</v>
      </c>
      <c r="E10" s="19">
        <v>973</v>
      </c>
      <c r="F10" s="19">
        <v>859</v>
      </c>
      <c r="G10" s="19">
        <v>901</v>
      </c>
      <c r="H10" s="19"/>
      <c r="I10" s="19">
        <v>644</v>
      </c>
      <c r="J10" s="20"/>
      <c r="K10" s="19">
        <v>0</v>
      </c>
      <c r="L10" s="19">
        <v>0</v>
      </c>
      <c r="M10" s="19"/>
      <c r="N10" s="19"/>
      <c r="O10" s="19"/>
      <c r="P10" s="19">
        <v>808</v>
      </c>
      <c r="Q10" s="19">
        <v>517</v>
      </c>
      <c r="R10" s="19">
        <v>682</v>
      </c>
      <c r="S10" s="40"/>
      <c r="T10" s="40"/>
      <c r="U10" s="21"/>
      <c r="V10" s="19">
        <f>MAX(AF10:AL10)</f>
        <v>964</v>
      </c>
      <c r="W10" s="20"/>
      <c r="X10" s="14">
        <f>SUM(LARGE(C10:T10,1),LARGE(C10:T10,2),LARGE(C10:T10,3),LARGE(C10:T10,4),V10)</f>
        <v>4616</v>
      </c>
      <c r="AA10" s="23"/>
      <c r="AC10" s="23"/>
      <c r="AD10" s="23"/>
      <c r="AE10" s="23"/>
      <c r="AF10" s="23">
        <v>964</v>
      </c>
      <c r="AG10" s="23">
        <v>0</v>
      </c>
      <c r="AH10" s="23"/>
      <c r="AI10" s="23"/>
      <c r="AJ10" s="23"/>
      <c r="AK10" s="21"/>
    </row>
    <row r="11" spans="1:37" ht="15">
      <c r="A11" s="41">
        <v>8</v>
      </c>
      <c r="B11" s="5" t="s">
        <v>10</v>
      </c>
      <c r="C11" s="19">
        <v>0</v>
      </c>
      <c r="D11" s="19"/>
      <c r="E11" s="19">
        <v>807</v>
      </c>
      <c r="F11" s="19">
        <v>975</v>
      </c>
      <c r="G11" s="19">
        <v>936</v>
      </c>
      <c r="H11" s="19">
        <v>790</v>
      </c>
      <c r="I11" s="19">
        <v>925</v>
      </c>
      <c r="J11" s="20"/>
      <c r="K11" s="19">
        <v>0</v>
      </c>
      <c r="L11" s="19">
        <v>852</v>
      </c>
      <c r="M11" s="19"/>
      <c r="N11" s="19">
        <v>759</v>
      </c>
      <c r="O11" s="19">
        <v>766</v>
      </c>
      <c r="P11" s="19">
        <v>773</v>
      </c>
      <c r="Q11" s="19"/>
      <c r="R11" s="19"/>
      <c r="S11" s="19"/>
      <c r="T11" s="40"/>
      <c r="U11" s="21"/>
      <c r="V11" s="19">
        <f>MAX(AF11:AL11)</f>
        <v>910</v>
      </c>
      <c r="W11" s="20"/>
      <c r="X11" s="14">
        <f>SUM(LARGE(C11:T11,1),LARGE(C11:T11,2),LARGE(C11:T11,3),LARGE(C11:T11,4),V11)</f>
        <v>4598</v>
      </c>
      <c r="AA11" s="23"/>
      <c r="AC11" s="23"/>
      <c r="AD11" s="23"/>
      <c r="AE11" s="23"/>
      <c r="AF11" s="23">
        <v>0</v>
      </c>
      <c r="AG11" s="23">
        <v>759</v>
      </c>
      <c r="AH11" s="23"/>
      <c r="AI11" s="23"/>
      <c r="AJ11" s="23">
        <v>910</v>
      </c>
      <c r="AK11" s="21">
        <v>900</v>
      </c>
    </row>
    <row r="12" spans="1:37" ht="15">
      <c r="A12" s="41">
        <v>9</v>
      </c>
      <c r="B12" s="5" t="s">
        <v>11</v>
      </c>
      <c r="C12" s="19">
        <v>891</v>
      </c>
      <c r="D12" s="19">
        <v>855</v>
      </c>
      <c r="E12" s="19">
        <v>737</v>
      </c>
      <c r="F12" s="19">
        <v>988</v>
      </c>
      <c r="G12" s="19">
        <v>791</v>
      </c>
      <c r="H12" s="19"/>
      <c r="I12" s="19"/>
      <c r="J12" s="20"/>
      <c r="K12" s="19">
        <v>0</v>
      </c>
      <c r="L12" s="19">
        <v>0</v>
      </c>
      <c r="M12" s="19"/>
      <c r="N12" s="19"/>
      <c r="O12" s="19"/>
      <c r="P12" s="19"/>
      <c r="Q12" s="19">
        <v>837</v>
      </c>
      <c r="R12" s="19"/>
      <c r="S12" s="19"/>
      <c r="T12" s="40"/>
      <c r="U12" s="21"/>
      <c r="V12" s="19">
        <f>MAX(AF12:AL12)</f>
        <v>991</v>
      </c>
      <c r="W12" s="20"/>
      <c r="X12" s="14">
        <f>SUM(LARGE(C12:T12,1),LARGE(C12:T12,2),LARGE(C12:T12,3),LARGE(C12:T12,4),V12)</f>
        <v>4562</v>
      </c>
      <c r="AA12" s="23"/>
      <c r="AC12" s="23"/>
      <c r="AD12" s="23"/>
      <c r="AE12" s="23"/>
      <c r="AF12" s="23">
        <v>0</v>
      </c>
      <c r="AG12" s="23">
        <v>991</v>
      </c>
      <c r="AH12" s="23"/>
      <c r="AI12" s="23"/>
      <c r="AJ12" s="23"/>
      <c r="AK12" s="21"/>
    </row>
    <row r="13" spans="1:37" ht="15">
      <c r="A13" s="41">
        <v>10</v>
      </c>
      <c r="B13" s="7" t="s">
        <v>61</v>
      </c>
      <c r="C13" s="19">
        <v>0</v>
      </c>
      <c r="D13" s="19">
        <v>819</v>
      </c>
      <c r="E13" s="19">
        <v>889</v>
      </c>
      <c r="F13" s="19">
        <v>894</v>
      </c>
      <c r="G13" s="19">
        <v>829</v>
      </c>
      <c r="H13" s="19">
        <v>435</v>
      </c>
      <c r="I13" s="19">
        <v>740</v>
      </c>
      <c r="J13" s="20"/>
      <c r="K13" s="19">
        <v>0</v>
      </c>
      <c r="L13" s="19">
        <v>0</v>
      </c>
      <c r="M13" s="19"/>
      <c r="N13" s="19"/>
      <c r="O13" s="19"/>
      <c r="P13" s="19">
        <v>836</v>
      </c>
      <c r="Q13" s="19"/>
      <c r="R13" s="19"/>
      <c r="S13" s="19"/>
      <c r="T13" s="40"/>
      <c r="U13" s="21"/>
      <c r="V13" s="19">
        <f>MAX(AF13:AL13)</f>
        <v>870</v>
      </c>
      <c r="W13" s="20"/>
      <c r="X13" s="14">
        <f>SUM(LARGE(C13:T13,1),LARGE(C13:T13,2),LARGE(C13:T13,3),LARGE(C13:T13,4),V13)</f>
        <v>4318</v>
      </c>
      <c r="AA13" s="23"/>
      <c r="AB13" s="18"/>
      <c r="AC13" s="27"/>
      <c r="AD13" s="27"/>
      <c r="AE13" s="27"/>
      <c r="AF13" s="27">
        <v>0</v>
      </c>
      <c r="AG13" s="27">
        <v>0</v>
      </c>
      <c r="AJ13" s="27">
        <v>870</v>
      </c>
      <c r="AK13" s="21">
        <v>633</v>
      </c>
    </row>
    <row r="14" spans="1:37" ht="15">
      <c r="A14" s="41">
        <v>11</v>
      </c>
      <c r="B14" s="7" t="s">
        <v>69</v>
      </c>
      <c r="C14" s="19"/>
      <c r="D14" s="19">
        <v>865</v>
      </c>
      <c r="E14" s="19">
        <v>850</v>
      </c>
      <c r="F14" s="19">
        <v>749</v>
      </c>
      <c r="G14" s="19">
        <v>701</v>
      </c>
      <c r="H14" s="19"/>
      <c r="I14" s="19">
        <v>540</v>
      </c>
      <c r="K14" s="19">
        <v>0</v>
      </c>
      <c r="L14" s="19">
        <v>0</v>
      </c>
      <c r="M14" s="19"/>
      <c r="N14" s="19"/>
      <c r="O14" s="19"/>
      <c r="P14" s="19">
        <v>438</v>
      </c>
      <c r="Q14" s="19"/>
      <c r="R14" s="19"/>
      <c r="S14" s="19"/>
      <c r="T14" s="40"/>
      <c r="V14" s="19">
        <f>MAX(AF14:AL14)</f>
        <v>991</v>
      </c>
      <c r="X14" s="14">
        <f>SUM(LARGE(C14:T14,1),LARGE(C14:T14,2),LARGE(C14:T14,3),LARGE(C14:T14,4),V14)</f>
        <v>4156</v>
      </c>
      <c r="AA14" s="23"/>
      <c r="AF14" s="27">
        <v>0</v>
      </c>
      <c r="AG14" s="27">
        <v>991</v>
      </c>
      <c r="AK14" s="21"/>
    </row>
    <row r="15" spans="1:37" ht="15">
      <c r="A15" s="41">
        <v>12</v>
      </c>
      <c r="B15" s="7" t="s">
        <v>53</v>
      </c>
      <c r="C15" s="19">
        <v>857</v>
      </c>
      <c r="D15" s="19">
        <v>809</v>
      </c>
      <c r="E15" s="19">
        <v>715</v>
      </c>
      <c r="F15" s="19">
        <v>773</v>
      </c>
      <c r="G15" s="19">
        <v>635</v>
      </c>
      <c r="H15" s="19"/>
      <c r="I15" s="19">
        <v>642</v>
      </c>
      <c r="J15" s="20"/>
      <c r="K15" s="19">
        <v>0</v>
      </c>
      <c r="L15" s="19">
        <v>0</v>
      </c>
      <c r="M15" s="19"/>
      <c r="N15" s="19"/>
      <c r="O15" s="19"/>
      <c r="P15" s="19"/>
      <c r="Q15" s="19"/>
      <c r="R15" s="19"/>
      <c r="S15" s="19"/>
      <c r="T15" s="40"/>
      <c r="U15" s="21"/>
      <c r="V15" s="19">
        <f>MAX(AF15:AL15)</f>
        <v>944</v>
      </c>
      <c r="W15" s="20"/>
      <c r="X15" s="14">
        <f>SUM(LARGE(C15:T15,1),LARGE(C15:T15,2),LARGE(C15:T15,3),LARGE(C15:T15,4),V15)</f>
        <v>4098</v>
      </c>
      <c r="AA15" s="23"/>
      <c r="AC15" s="23"/>
      <c r="AD15" s="23"/>
      <c r="AE15" s="23"/>
      <c r="AF15" s="23">
        <v>0</v>
      </c>
      <c r="AG15" s="23">
        <v>944</v>
      </c>
      <c r="AH15" s="23"/>
      <c r="AI15" s="23"/>
      <c r="AJ15" s="23"/>
      <c r="AK15" s="21"/>
    </row>
    <row r="16" spans="1:37" ht="15">
      <c r="A16" s="41">
        <v>13</v>
      </c>
      <c r="B16" s="5" t="s">
        <v>8</v>
      </c>
      <c r="C16" s="19">
        <v>0</v>
      </c>
      <c r="D16" s="19">
        <v>925</v>
      </c>
      <c r="E16" s="19"/>
      <c r="F16" s="19">
        <v>1039</v>
      </c>
      <c r="G16" s="19">
        <v>929</v>
      </c>
      <c r="H16" s="19"/>
      <c r="I16" s="19">
        <v>849</v>
      </c>
      <c r="J16" s="20"/>
      <c r="K16" s="19">
        <v>0</v>
      </c>
      <c r="L16" s="19">
        <v>0</v>
      </c>
      <c r="M16" s="19"/>
      <c r="N16" s="19"/>
      <c r="O16" s="19"/>
      <c r="P16" s="19"/>
      <c r="Q16" s="19"/>
      <c r="R16" s="19">
        <v>1039</v>
      </c>
      <c r="S16" s="19">
        <v>986</v>
      </c>
      <c r="T16" s="19"/>
      <c r="U16" s="21"/>
      <c r="V16" s="19">
        <f>MAX(AF16:AL16)</f>
        <v>0</v>
      </c>
      <c r="W16" s="20"/>
      <c r="X16" s="14">
        <f>SUM(LARGE(C16:T16,1),LARGE(C16:T16,2),LARGE(C16:T16,3),LARGE(C16:T16,4),V16)</f>
        <v>3993</v>
      </c>
      <c r="AA16" s="23"/>
      <c r="AB16" s="25"/>
      <c r="AC16" s="27"/>
      <c r="AD16" s="27"/>
      <c r="AE16" s="27"/>
      <c r="AF16" s="27">
        <v>0</v>
      </c>
      <c r="AG16" s="27">
        <v>0</v>
      </c>
      <c r="AK16" s="21"/>
    </row>
    <row r="17" spans="1:37" ht="15">
      <c r="A17" s="41">
        <v>14</v>
      </c>
      <c r="B17" s="5" t="s">
        <v>9</v>
      </c>
      <c r="C17" s="19">
        <v>0</v>
      </c>
      <c r="D17" s="19">
        <v>819</v>
      </c>
      <c r="E17" s="19"/>
      <c r="F17" s="19">
        <v>465</v>
      </c>
      <c r="G17" s="19">
        <v>621</v>
      </c>
      <c r="H17" s="19"/>
      <c r="I17" s="19">
        <v>515</v>
      </c>
      <c r="J17" s="20"/>
      <c r="K17" s="19">
        <v>0</v>
      </c>
      <c r="L17" s="19">
        <v>825</v>
      </c>
      <c r="M17" s="19"/>
      <c r="N17" s="19"/>
      <c r="O17" s="19"/>
      <c r="P17" s="19"/>
      <c r="Q17" s="19"/>
      <c r="R17" s="19"/>
      <c r="S17" s="19"/>
      <c r="T17" s="40">
        <v>708</v>
      </c>
      <c r="U17" s="21"/>
      <c r="V17" s="19">
        <f>MAX(AF17:AL17)</f>
        <v>815</v>
      </c>
      <c r="W17" s="20"/>
      <c r="X17" s="14">
        <f>SUM(LARGE(C17:T17,1),LARGE(C17:T17,2),LARGE(C17:T17,3),LARGE(C17:T17,4),V17)</f>
        <v>3788</v>
      </c>
      <c r="AA17" s="23"/>
      <c r="AB17" s="25"/>
      <c r="AC17" s="27"/>
      <c r="AD17" s="27"/>
      <c r="AE17" s="27"/>
      <c r="AF17" s="27">
        <v>0</v>
      </c>
      <c r="AG17" s="27">
        <v>0</v>
      </c>
      <c r="AJ17" s="27">
        <v>815</v>
      </c>
      <c r="AK17" s="21"/>
    </row>
    <row r="18" spans="1:37" ht="15">
      <c r="A18" s="41">
        <v>15</v>
      </c>
      <c r="B18" s="5" t="s">
        <v>19</v>
      </c>
      <c r="C18" s="19">
        <v>0</v>
      </c>
      <c r="D18" s="19">
        <v>903</v>
      </c>
      <c r="E18" s="19">
        <v>882</v>
      </c>
      <c r="F18" s="19">
        <v>950</v>
      </c>
      <c r="G18" s="19"/>
      <c r="H18" s="19"/>
      <c r="I18" s="19">
        <v>718</v>
      </c>
      <c r="J18" s="20"/>
      <c r="K18" s="19">
        <v>0</v>
      </c>
      <c r="L18" s="19">
        <v>934</v>
      </c>
      <c r="M18" s="19"/>
      <c r="N18" s="19"/>
      <c r="O18" s="19"/>
      <c r="P18" s="19"/>
      <c r="Q18" s="19"/>
      <c r="R18" s="19"/>
      <c r="S18" s="19"/>
      <c r="T18" s="40">
        <v>830</v>
      </c>
      <c r="U18" s="21"/>
      <c r="V18" s="19">
        <f>MAX(AF18:AL18)</f>
        <v>0</v>
      </c>
      <c r="W18" s="20"/>
      <c r="X18" s="14">
        <f>SUM(LARGE(C18:T18,1),LARGE(C18:T18,2),LARGE(C18:T18,3),LARGE(C18:T18,4),V18)</f>
        <v>3669</v>
      </c>
      <c r="AA18" s="23"/>
      <c r="AB18" s="25"/>
      <c r="AC18" s="27"/>
      <c r="AD18" s="27"/>
      <c r="AE18" s="27"/>
      <c r="AF18" s="27">
        <v>0</v>
      </c>
      <c r="AG18" s="27">
        <v>0</v>
      </c>
      <c r="AK18" s="21"/>
    </row>
    <row r="19" spans="1:37" ht="15">
      <c r="A19" s="41">
        <v>16</v>
      </c>
      <c r="B19" s="7" t="s">
        <v>56</v>
      </c>
      <c r="C19" s="19">
        <v>724</v>
      </c>
      <c r="D19" s="19">
        <v>701</v>
      </c>
      <c r="E19" s="19">
        <v>646</v>
      </c>
      <c r="F19" s="19">
        <v>633</v>
      </c>
      <c r="G19" s="19">
        <v>591</v>
      </c>
      <c r="H19" s="19"/>
      <c r="I19" s="19"/>
      <c r="J19" s="20"/>
      <c r="K19" s="19">
        <v>0</v>
      </c>
      <c r="L19" s="19">
        <v>0</v>
      </c>
      <c r="M19" s="19"/>
      <c r="N19" s="19"/>
      <c r="O19" s="19"/>
      <c r="P19" s="19">
        <v>626</v>
      </c>
      <c r="Q19" s="19"/>
      <c r="R19" s="19"/>
      <c r="S19" s="19"/>
      <c r="T19" s="40"/>
      <c r="U19" s="21"/>
      <c r="V19" s="19">
        <f>MAX(AF19:AL19)</f>
        <v>876</v>
      </c>
      <c r="W19" s="20"/>
      <c r="X19" s="14">
        <f>SUM(LARGE(C19:T19,1),LARGE(C19:T19,2),LARGE(C19:T19,3),LARGE(C19:T19,4),V19)</f>
        <v>3580</v>
      </c>
      <c r="AA19" s="23"/>
      <c r="AC19" s="23"/>
      <c r="AD19" s="23"/>
      <c r="AE19" s="23"/>
      <c r="AF19" s="23">
        <v>679</v>
      </c>
      <c r="AG19" s="23">
        <v>876</v>
      </c>
      <c r="AH19" s="23"/>
      <c r="AI19" s="23"/>
      <c r="AJ19" s="23">
        <v>773</v>
      </c>
      <c r="AK19" s="21"/>
    </row>
    <row r="20" spans="1:37" ht="15">
      <c r="A20" s="41">
        <v>17</v>
      </c>
      <c r="B20" s="5" t="s">
        <v>16</v>
      </c>
      <c r="C20" s="19">
        <v>616</v>
      </c>
      <c r="D20" s="19">
        <v>518</v>
      </c>
      <c r="E20" s="19">
        <v>778</v>
      </c>
      <c r="F20" s="19">
        <v>800</v>
      </c>
      <c r="G20" s="19"/>
      <c r="H20" s="19">
        <v>379</v>
      </c>
      <c r="I20" s="19"/>
      <c r="J20" s="20"/>
      <c r="K20" s="19">
        <v>0</v>
      </c>
      <c r="L20" s="19">
        <v>0</v>
      </c>
      <c r="M20" s="19"/>
      <c r="N20" s="19"/>
      <c r="O20" s="19"/>
      <c r="P20" s="19"/>
      <c r="Q20" s="19"/>
      <c r="R20" s="19"/>
      <c r="S20" s="19"/>
      <c r="T20" s="40"/>
      <c r="U20" s="21"/>
      <c r="V20" s="19">
        <f>MAX(AF20:AL20)</f>
        <v>834</v>
      </c>
      <c r="W20" s="20"/>
      <c r="X20" s="14">
        <f>SUM(LARGE(C20:T20,1),LARGE(C20:T20,2),LARGE(C20:T20,3),LARGE(C20:T20,4),V20)</f>
        <v>3546</v>
      </c>
      <c r="AA20" s="23"/>
      <c r="AC20" s="23"/>
      <c r="AD20" s="23"/>
      <c r="AE20" s="23"/>
      <c r="AF20" s="23">
        <v>728</v>
      </c>
      <c r="AG20" s="23">
        <v>834</v>
      </c>
      <c r="AH20" s="23"/>
      <c r="AI20" s="23"/>
      <c r="AJ20" s="23"/>
      <c r="AK20" s="21">
        <v>777</v>
      </c>
    </row>
    <row r="21" spans="1:37" ht="15">
      <c r="A21" s="41">
        <v>18</v>
      </c>
      <c r="B21" s="7" t="s">
        <v>58</v>
      </c>
      <c r="C21" s="19">
        <v>680</v>
      </c>
      <c r="D21" s="19">
        <v>799</v>
      </c>
      <c r="E21" s="19"/>
      <c r="F21" s="19"/>
      <c r="G21" s="19">
        <v>508</v>
      </c>
      <c r="H21" s="19"/>
      <c r="I21" s="19">
        <v>623</v>
      </c>
      <c r="J21" s="20"/>
      <c r="K21" s="19">
        <v>0</v>
      </c>
      <c r="L21" s="19">
        <v>0</v>
      </c>
      <c r="M21" s="19"/>
      <c r="N21" s="19"/>
      <c r="O21" s="19"/>
      <c r="P21" s="19"/>
      <c r="Q21" s="19"/>
      <c r="R21" s="19"/>
      <c r="S21" s="19"/>
      <c r="T21" s="19"/>
      <c r="U21" s="21"/>
      <c r="V21" s="19">
        <f>MAX(AF21:AL21)</f>
        <v>892</v>
      </c>
      <c r="W21" s="20"/>
      <c r="X21" s="14">
        <f>SUM(LARGE(C21:T21,1),LARGE(C21:T21,2),LARGE(C21:T21,3),LARGE(C21:T21,4),V21)</f>
        <v>3502</v>
      </c>
      <c r="AA21" s="23"/>
      <c r="AC21" s="23"/>
      <c r="AD21" s="23"/>
      <c r="AE21" s="23"/>
      <c r="AF21" s="23">
        <v>677</v>
      </c>
      <c r="AG21" s="23">
        <v>892</v>
      </c>
      <c r="AH21" s="23"/>
      <c r="AI21" s="23"/>
      <c r="AJ21" s="23">
        <v>889</v>
      </c>
      <c r="AK21" s="21"/>
    </row>
    <row r="22" spans="1:37" ht="15">
      <c r="A22" s="41">
        <v>19</v>
      </c>
      <c r="B22" s="5" t="s">
        <v>14</v>
      </c>
      <c r="C22" s="19">
        <v>0</v>
      </c>
      <c r="D22" s="19"/>
      <c r="E22" s="19">
        <v>740</v>
      </c>
      <c r="F22" s="19">
        <v>647</v>
      </c>
      <c r="G22" s="19">
        <v>610</v>
      </c>
      <c r="H22" s="19">
        <v>622</v>
      </c>
      <c r="I22" s="19"/>
      <c r="J22" s="20"/>
      <c r="K22" s="19">
        <v>0</v>
      </c>
      <c r="L22" s="19">
        <v>0</v>
      </c>
      <c r="M22" s="19"/>
      <c r="N22" s="19"/>
      <c r="O22" s="19"/>
      <c r="P22" s="19"/>
      <c r="Q22" s="19"/>
      <c r="R22" s="19"/>
      <c r="S22" s="19"/>
      <c r="T22" s="19"/>
      <c r="U22" s="21"/>
      <c r="V22" s="19">
        <f>MAX(AF22:AL22)</f>
        <v>793</v>
      </c>
      <c r="W22" s="20"/>
      <c r="X22" s="14">
        <f>SUM(LARGE(C22:T22,1),LARGE(C22:T22,2),LARGE(C22:T22,3),LARGE(C22:T22,4),V22)</f>
        <v>3412</v>
      </c>
      <c r="AA22" s="23"/>
      <c r="AB22" s="25"/>
      <c r="AC22" s="27"/>
      <c r="AD22" s="27"/>
      <c r="AE22" s="27"/>
      <c r="AF22" s="27">
        <v>0</v>
      </c>
      <c r="AG22" s="27">
        <v>0</v>
      </c>
      <c r="AJ22" s="27">
        <v>793</v>
      </c>
      <c r="AK22" s="21"/>
    </row>
    <row r="23" spans="1:37" ht="15">
      <c r="A23" s="41">
        <v>20</v>
      </c>
      <c r="B23" s="5" t="s">
        <v>17</v>
      </c>
      <c r="C23" s="19">
        <v>848</v>
      </c>
      <c r="D23" s="19"/>
      <c r="E23" s="19">
        <v>614</v>
      </c>
      <c r="F23" s="19">
        <v>479</v>
      </c>
      <c r="G23" s="19">
        <v>560</v>
      </c>
      <c r="H23" s="19">
        <v>468</v>
      </c>
      <c r="I23" s="19">
        <v>371</v>
      </c>
      <c r="J23" s="20"/>
      <c r="K23" s="19">
        <v>0</v>
      </c>
      <c r="L23" s="19">
        <v>0</v>
      </c>
      <c r="M23" s="19"/>
      <c r="N23" s="19"/>
      <c r="O23" s="19"/>
      <c r="P23" s="19"/>
      <c r="Q23" s="19"/>
      <c r="R23" s="19"/>
      <c r="S23" s="19"/>
      <c r="T23" s="19"/>
      <c r="U23" s="21"/>
      <c r="V23" s="19">
        <f>MAX(AF23:AL23)</f>
        <v>889</v>
      </c>
      <c r="W23" s="20"/>
      <c r="X23" s="14">
        <f>SUM(LARGE(C23:T23,1),LARGE(C23:T23,2),LARGE(C23:T23,3),LARGE(C23:T23,4),V23)</f>
        <v>3390</v>
      </c>
      <c r="AA23" s="23"/>
      <c r="AC23" s="23"/>
      <c r="AD23" s="23"/>
      <c r="AE23" s="23"/>
      <c r="AF23" s="23">
        <v>889</v>
      </c>
      <c r="AG23" s="23">
        <v>862</v>
      </c>
      <c r="AH23" s="23"/>
      <c r="AI23" s="23"/>
      <c r="AJ23" s="23">
        <v>795</v>
      </c>
      <c r="AK23" s="21">
        <v>518</v>
      </c>
    </row>
    <row r="24" spans="1:37" ht="15">
      <c r="A24" s="41">
        <v>21</v>
      </c>
      <c r="B24" s="7" t="s">
        <v>41</v>
      </c>
      <c r="C24" s="19">
        <v>719</v>
      </c>
      <c r="D24" s="19">
        <v>701</v>
      </c>
      <c r="E24" s="19">
        <v>557</v>
      </c>
      <c r="F24" s="19">
        <v>505</v>
      </c>
      <c r="G24" s="19"/>
      <c r="H24" s="19"/>
      <c r="I24" s="19"/>
      <c r="J24" s="20"/>
      <c r="K24" s="19">
        <v>0</v>
      </c>
      <c r="L24" s="19">
        <v>0</v>
      </c>
      <c r="M24" s="19"/>
      <c r="N24" s="19"/>
      <c r="O24" s="19"/>
      <c r="P24" s="19"/>
      <c r="Q24" s="19"/>
      <c r="R24" s="19"/>
      <c r="S24" s="19"/>
      <c r="T24" s="19"/>
      <c r="U24" s="21"/>
      <c r="V24" s="19">
        <f>MAX(AF24:AL24)</f>
        <v>823</v>
      </c>
      <c r="W24" s="20"/>
      <c r="X24" s="14">
        <f>SUM(LARGE(C24:T24,1),LARGE(C24:T24,2),LARGE(C24:T24,3),LARGE(C24:T24,4),V24)</f>
        <v>3305</v>
      </c>
      <c r="AA24" s="23"/>
      <c r="AC24" s="23"/>
      <c r="AD24" s="23"/>
      <c r="AE24" s="23"/>
      <c r="AF24" s="23">
        <v>740</v>
      </c>
      <c r="AG24" s="23">
        <v>823</v>
      </c>
      <c r="AH24" s="23"/>
      <c r="AI24" s="23"/>
      <c r="AJ24" s="23">
        <v>724</v>
      </c>
      <c r="AK24" s="21"/>
    </row>
    <row r="25" spans="1:37" ht="15">
      <c r="A25" s="41">
        <v>22</v>
      </c>
      <c r="B25" s="7" t="s">
        <v>75</v>
      </c>
      <c r="C25" s="19"/>
      <c r="D25" s="19">
        <v>712</v>
      </c>
      <c r="E25" s="31">
        <v>530</v>
      </c>
      <c r="F25" s="31">
        <v>650</v>
      </c>
      <c r="G25" s="31">
        <v>672</v>
      </c>
      <c r="H25" s="31"/>
      <c r="I25" s="31">
        <v>546</v>
      </c>
      <c r="K25" s="19">
        <v>0</v>
      </c>
      <c r="L25" s="19">
        <v>0</v>
      </c>
      <c r="M25" s="19"/>
      <c r="N25" s="19"/>
      <c r="O25" s="19"/>
      <c r="P25" s="19"/>
      <c r="Q25" s="19"/>
      <c r="R25" s="19"/>
      <c r="S25" s="19"/>
      <c r="T25" s="19"/>
      <c r="V25" s="19">
        <f>MAX(AF25:AL25)</f>
        <v>718</v>
      </c>
      <c r="X25" s="14">
        <f>SUM(LARGE(C25:T25,1),LARGE(C25:T25,2),LARGE(C25:T25,3),LARGE(C25:T25,4),V25)</f>
        <v>3298</v>
      </c>
      <c r="AA25" s="23"/>
      <c r="AC25" s="23"/>
      <c r="AD25" s="23"/>
      <c r="AE25" s="23"/>
      <c r="AF25" s="23">
        <v>718</v>
      </c>
      <c r="AG25" s="23">
        <v>180</v>
      </c>
      <c r="AH25" s="23"/>
      <c r="AI25" s="23"/>
      <c r="AJ25" s="23">
        <v>0</v>
      </c>
      <c r="AK25" s="21"/>
    </row>
    <row r="26" spans="1:37" ht="15">
      <c r="A26" s="41">
        <v>23</v>
      </c>
      <c r="B26" s="7" t="s">
        <v>55</v>
      </c>
      <c r="C26" s="19">
        <v>728</v>
      </c>
      <c r="D26" s="19">
        <v>545</v>
      </c>
      <c r="E26" s="19">
        <v>535</v>
      </c>
      <c r="F26" s="19">
        <v>557</v>
      </c>
      <c r="G26" s="19">
        <v>708</v>
      </c>
      <c r="H26" s="19"/>
      <c r="I26" s="19"/>
      <c r="J26" s="20"/>
      <c r="K26" s="19">
        <v>0</v>
      </c>
      <c r="L26" s="19">
        <v>0</v>
      </c>
      <c r="M26" s="19"/>
      <c r="N26" s="19"/>
      <c r="O26" s="19"/>
      <c r="P26" s="19"/>
      <c r="Q26" s="19"/>
      <c r="R26" s="19"/>
      <c r="S26" s="19"/>
      <c r="T26" s="19"/>
      <c r="U26" s="21"/>
      <c r="V26" s="19">
        <f>MAX(AF26:AL26)</f>
        <v>750</v>
      </c>
      <c r="W26" s="20"/>
      <c r="X26" s="14">
        <f>SUM(LARGE(C26:T26,1),LARGE(C26:T26,2),LARGE(C26:T26,3),LARGE(C26:T26,4),V26)</f>
        <v>3288</v>
      </c>
      <c r="AA26" s="23"/>
      <c r="AC26" s="23"/>
      <c r="AD26" s="23"/>
      <c r="AE26" s="23"/>
      <c r="AF26" s="23">
        <v>750</v>
      </c>
      <c r="AG26" s="23">
        <v>0</v>
      </c>
      <c r="AH26" s="23"/>
      <c r="AI26" s="23"/>
      <c r="AJ26" s="23">
        <v>555</v>
      </c>
      <c r="AK26" s="21"/>
    </row>
    <row r="27" spans="1:37" ht="15">
      <c r="A27" s="41">
        <v>24</v>
      </c>
      <c r="B27" s="7" t="s">
        <v>54</v>
      </c>
      <c r="C27" s="19">
        <v>740</v>
      </c>
      <c r="D27" s="19"/>
      <c r="E27" s="19">
        <v>0</v>
      </c>
      <c r="F27" s="19">
        <v>833</v>
      </c>
      <c r="G27" s="19">
        <v>727</v>
      </c>
      <c r="H27" s="19"/>
      <c r="I27" s="19"/>
      <c r="J27" s="20"/>
      <c r="K27" s="19">
        <v>0</v>
      </c>
      <c r="L27" s="19">
        <v>0</v>
      </c>
      <c r="M27" s="19"/>
      <c r="N27" s="19"/>
      <c r="O27" s="19"/>
      <c r="P27" s="19"/>
      <c r="Q27" s="19"/>
      <c r="R27" s="19"/>
      <c r="S27" s="19"/>
      <c r="T27" s="19"/>
      <c r="U27" s="21"/>
      <c r="V27" s="19">
        <f>MAX(AF27:AL27)</f>
        <v>970</v>
      </c>
      <c r="W27" s="20"/>
      <c r="X27" s="14">
        <f>SUM(LARGE(C27:T27,1),LARGE(C27:T27,2),LARGE(C27:T27,3),LARGE(C27:T27,4),V27)</f>
        <v>3270</v>
      </c>
      <c r="AA27" s="23"/>
      <c r="AC27" s="23"/>
      <c r="AD27" s="23"/>
      <c r="AE27" s="23"/>
      <c r="AF27" s="23">
        <v>970</v>
      </c>
      <c r="AG27" s="23">
        <v>0</v>
      </c>
      <c r="AH27" s="23"/>
      <c r="AI27" s="23"/>
      <c r="AJ27" s="23"/>
      <c r="AK27" s="21"/>
    </row>
    <row r="28" spans="1:37" ht="15">
      <c r="A28" s="41">
        <v>25</v>
      </c>
      <c r="B28" s="5" t="s">
        <v>18</v>
      </c>
      <c r="C28" s="19">
        <v>0</v>
      </c>
      <c r="D28" s="19"/>
      <c r="E28" s="19"/>
      <c r="F28" s="19">
        <v>824</v>
      </c>
      <c r="G28" s="19">
        <v>581</v>
      </c>
      <c r="H28" s="19">
        <v>734</v>
      </c>
      <c r="I28" s="19"/>
      <c r="J28" s="20"/>
      <c r="K28" s="19">
        <v>0</v>
      </c>
      <c r="L28" s="19">
        <v>0</v>
      </c>
      <c r="M28" s="19"/>
      <c r="N28" s="19"/>
      <c r="O28" s="19"/>
      <c r="P28" s="19"/>
      <c r="Q28" s="19"/>
      <c r="R28" s="19"/>
      <c r="S28" s="19"/>
      <c r="T28" s="19"/>
      <c r="U28" s="21"/>
      <c r="V28" s="19">
        <f>MAX(AF28:AL28)</f>
        <v>906</v>
      </c>
      <c r="W28" s="20"/>
      <c r="X28" s="14">
        <f>SUM(LARGE(C28:T28,1),LARGE(C28:T28,2),LARGE(C28:T28,3),LARGE(C28:T28,4),V28)</f>
        <v>3045</v>
      </c>
      <c r="AA28" s="23"/>
      <c r="AC28" s="23"/>
      <c r="AD28" s="23"/>
      <c r="AE28" s="23"/>
      <c r="AF28" s="23">
        <v>0</v>
      </c>
      <c r="AG28" s="23">
        <v>906</v>
      </c>
      <c r="AH28" s="23"/>
      <c r="AI28" s="23"/>
      <c r="AJ28" s="23"/>
      <c r="AK28" s="21">
        <v>219</v>
      </c>
    </row>
    <row r="29" spans="1:37" ht="15">
      <c r="A29" s="41">
        <v>26</v>
      </c>
      <c r="B29" s="7" t="s">
        <v>73</v>
      </c>
      <c r="C29" s="19"/>
      <c r="D29" s="19">
        <v>687</v>
      </c>
      <c r="E29" s="31">
        <v>630</v>
      </c>
      <c r="F29" s="31">
        <v>705</v>
      </c>
      <c r="G29" s="31"/>
      <c r="H29" s="31"/>
      <c r="I29" s="31">
        <v>831</v>
      </c>
      <c r="K29" s="19">
        <v>0</v>
      </c>
      <c r="L29" s="19">
        <v>0</v>
      </c>
      <c r="M29" s="19"/>
      <c r="N29" s="19"/>
      <c r="O29" s="19"/>
      <c r="P29" s="19"/>
      <c r="Q29" s="19"/>
      <c r="R29" s="19"/>
      <c r="S29" s="19"/>
      <c r="T29" s="19"/>
      <c r="V29" s="19">
        <f>MAX(AF29:AL29)</f>
        <v>0</v>
      </c>
      <c r="X29" s="14">
        <f>SUM(LARGE(C29:T29,1),LARGE(C29:T29,2),LARGE(C29:T29,3),LARGE(C29:T29,4),V29)</f>
        <v>2853</v>
      </c>
      <c r="AA29" s="23"/>
      <c r="AC29" s="23"/>
      <c r="AD29" s="23"/>
      <c r="AE29" s="23"/>
      <c r="AF29" s="23">
        <v>0</v>
      </c>
      <c r="AG29" s="23">
        <v>0</v>
      </c>
      <c r="AH29" s="23"/>
      <c r="AI29" s="23"/>
      <c r="AJ29" s="23"/>
      <c r="AK29" s="21"/>
    </row>
    <row r="30" spans="1:37" ht="15">
      <c r="A30" s="41">
        <v>27</v>
      </c>
      <c r="B30" s="7" t="s">
        <v>40</v>
      </c>
      <c r="C30" s="19">
        <v>0</v>
      </c>
      <c r="D30" s="19"/>
      <c r="E30" s="19">
        <v>481</v>
      </c>
      <c r="F30" s="19">
        <v>456</v>
      </c>
      <c r="G30" s="19">
        <v>629</v>
      </c>
      <c r="H30" s="19"/>
      <c r="I30" s="19">
        <v>392</v>
      </c>
      <c r="J30" s="20"/>
      <c r="K30" s="19">
        <v>0</v>
      </c>
      <c r="L30" s="19">
        <v>0</v>
      </c>
      <c r="M30" s="19"/>
      <c r="N30" s="19"/>
      <c r="O30" s="19"/>
      <c r="P30" s="19"/>
      <c r="Q30" s="19"/>
      <c r="R30" s="19"/>
      <c r="S30" s="19"/>
      <c r="T30" s="19"/>
      <c r="U30" s="21"/>
      <c r="V30" s="19">
        <f>MAX(AF30:AL30)</f>
        <v>856</v>
      </c>
      <c r="W30" s="20"/>
      <c r="X30" s="14">
        <f>SUM(LARGE(C30:T30,1),LARGE(C30:T30,2),LARGE(C30:T30,3),LARGE(C30:T30,4),V30)</f>
        <v>2814</v>
      </c>
      <c r="AA30" s="23"/>
      <c r="AC30" s="23"/>
      <c r="AD30" s="23"/>
      <c r="AE30" s="23"/>
      <c r="AF30" s="23">
        <v>723</v>
      </c>
      <c r="AG30" s="23">
        <v>856</v>
      </c>
      <c r="AH30" s="23"/>
      <c r="AI30" s="23"/>
      <c r="AJ30" s="23"/>
      <c r="AK30" s="21"/>
    </row>
    <row r="31" spans="1:37" ht="15">
      <c r="A31" s="41">
        <v>28</v>
      </c>
      <c r="B31" s="7" t="s">
        <v>70</v>
      </c>
      <c r="C31" s="19"/>
      <c r="D31" s="19">
        <v>661</v>
      </c>
      <c r="E31" s="19">
        <v>739</v>
      </c>
      <c r="F31" s="19">
        <v>622</v>
      </c>
      <c r="G31" s="19">
        <v>567</v>
      </c>
      <c r="H31" s="19"/>
      <c r="I31" s="19">
        <v>380</v>
      </c>
      <c r="K31" s="19">
        <v>0</v>
      </c>
      <c r="L31" s="19">
        <v>0</v>
      </c>
      <c r="M31" s="19"/>
      <c r="N31" s="19"/>
      <c r="O31" s="19"/>
      <c r="P31" s="19"/>
      <c r="Q31" s="19"/>
      <c r="R31" s="19"/>
      <c r="S31" s="19"/>
      <c r="T31" s="19"/>
      <c r="V31" s="19">
        <f>MAX(AF31:AL31)</f>
        <v>0</v>
      </c>
      <c r="X31" s="14">
        <f>SUM(LARGE(C31:T31,1),LARGE(C31:T31,2),LARGE(C31:T31,3),LARGE(C31:T31,4),V31)</f>
        <v>2589</v>
      </c>
      <c r="AA31" s="23"/>
      <c r="AC31" s="23"/>
      <c r="AD31" s="23"/>
      <c r="AE31" s="23"/>
      <c r="AF31" s="23">
        <v>0</v>
      </c>
      <c r="AG31" s="23">
        <v>0</v>
      </c>
      <c r="AH31" s="23"/>
      <c r="AI31" s="23"/>
      <c r="AJ31" s="23"/>
      <c r="AK31" s="21"/>
    </row>
    <row r="32" spans="1:37" ht="15">
      <c r="A32" s="41">
        <v>29</v>
      </c>
      <c r="B32" s="7" t="s">
        <v>57</v>
      </c>
      <c r="C32" s="19">
        <v>714</v>
      </c>
      <c r="D32" s="19"/>
      <c r="E32" s="19">
        <v>334</v>
      </c>
      <c r="F32" s="19"/>
      <c r="G32" s="19">
        <v>474</v>
      </c>
      <c r="H32" s="19"/>
      <c r="I32" s="19">
        <v>250</v>
      </c>
      <c r="J32" s="20"/>
      <c r="K32" s="19">
        <v>0</v>
      </c>
      <c r="L32" s="19">
        <v>0</v>
      </c>
      <c r="M32" s="19"/>
      <c r="N32" s="19"/>
      <c r="O32" s="19"/>
      <c r="P32" s="19"/>
      <c r="Q32" s="19"/>
      <c r="R32" s="19"/>
      <c r="S32" s="19"/>
      <c r="T32" s="19"/>
      <c r="U32" s="21"/>
      <c r="V32" s="19">
        <f>MAX(AF32:AL32)</f>
        <v>731</v>
      </c>
      <c r="W32" s="20"/>
      <c r="X32" s="14">
        <f>SUM(LARGE(C32:T32,1),LARGE(C32:T32,2),LARGE(C32:T32,3),LARGE(C32:T32,4),V32)</f>
        <v>2503</v>
      </c>
      <c r="AA32" s="23"/>
      <c r="AC32" s="23"/>
      <c r="AD32" s="23"/>
      <c r="AE32" s="23"/>
      <c r="AF32" s="23">
        <v>0</v>
      </c>
      <c r="AG32" s="23">
        <v>731</v>
      </c>
      <c r="AH32" s="23"/>
      <c r="AI32" s="23"/>
      <c r="AJ32" s="23"/>
      <c r="AK32" s="21"/>
    </row>
    <row r="33" spans="1:37" ht="15">
      <c r="A33" s="41">
        <v>30</v>
      </c>
      <c r="B33" s="7" t="s">
        <v>59</v>
      </c>
      <c r="C33" s="19">
        <v>658</v>
      </c>
      <c r="D33" s="19"/>
      <c r="E33" s="19">
        <v>577</v>
      </c>
      <c r="F33" s="19">
        <v>392</v>
      </c>
      <c r="G33" s="19"/>
      <c r="H33" s="19"/>
      <c r="I33" s="19"/>
      <c r="J33" s="20"/>
      <c r="K33" s="19">
        <v>0</v>
      </c>
      <c r="L33" s="19">
        <v>0</v>
      </c>
      <c r="M33" s="19"/>
      <c r="N33" s="19"/>
      <c r="O33" s="19"/>
      <c r="P33" s="19"/>
      <c r="Q33" s="19"/>
      <c r="R33" s="19"/>
      <c r="S33" s="19"/>
      <c r="T33" s="19"/>
      <c r="U33" s="21"/>
      <c r="V33" s="19">
        <f>MAX(AF33:AL33)</f>
        <v>828</v>
      </c>
      <c r="W33" s="20"/>
      <c r="X33" s="14">
        <f>SUM(LARGE(C33:T33,1),LARGE(C33:T33,2),LARGE(C33:T33,3),LARGE(C33:T33,4),V33)</f>
        <v>2455</v>
      </c>
      <c r="AA33" s="23"/>
      <c r="AB33" s="18"/>
      <c r="AC33" s="27"/>
      <c r="AD33" s="27"/>
      <c r="AE33" s="27"/>
      <c r="AF33" s="27">
        <v>0</v>
      </c>
      <c r="AG33" s="27">
        <v>0</v>
      </c>
      <c r="AJ33" s="27">
        <v>828</v>
      </c>
      <c r="AK33" s="21"/>
    </row>
    <row r="34" spans="1:37" ht="15">
      <c r="A34" s="41">
        <v>31</v>
      </c>
      <c r="B34" s="7" t="s">
        <v>71</v>
      </c>
      <c r="C34" s="19">
        <v>0</v>
      </c>
      <c r="D34" s="19"/>
      <c r="E34" s="19">
        <v>695</v>
      </c>
      <c r="F34" s="19">
        <v>360</v>
      </c>
      <c r="G34" s="19">
        <v>237</v>
      </c>
      <c r="H34" s="19"/>
      <c r="I34" s="19"/>
      <c r="K34" s="19">
        <v>0</v>
      </c>
      <c r="L34" s="19">
        <v>0</v>
      </c>
      <c r="M34" s="19"/>
      <c r="N34" s="19"/>
      <c r="O34" s="19"/>
      <c r="P34" s="19"/>
      <c r="Q34" s="19"/>
      <c r="R34" s="19"/>
      <c r="S34" s="19"/>
      <c r="T34" s="19"/>
      <c r="V34" s="19">
        <f>MAX(AF34:AL34)</f>
        <v>656</v>
      </c>
      <c r="X34" s="14">
        <f>SUM(LARGE(C34:T34,1),LARGE(C34:T34,2),LARGE(C34:T34,3),LARGE(C34:T34,4),V34)</f>
        <v>1948</v>
      </c>
      <c r="AA34" s="23"/>
      <c r="AC34" s="23"/>
      <c r="AD34" s="23"/>
      <c r="AE34" s="23"/>
      <c r="AF34" s="23">
        <v>0</v>
      </c>
      <c r="AG34" s="23">
        <v>656</v>
      </c>
      <c r="AH34" s="23"/>
      <c r="AI34" s="23"/>
      <c r="AJ34" s="23"/>
      <c r="AK34" s="21"/>
    </row>
    <row r="35" spans="1:37" ht="15">
      <c r="A35" s="41">
        <v>32</v>
      </c>
      <c r="B35" s="7" t="s">
        <v>72</v>
      </c>
      <c r="C35" s="19"/>
      <c r="D35" s="19">
        <v>411</v>
      </c>
      <c r="E35" s="31">
        <v>638</v>
      </c>
      <c r="F35" s="31"/>
      <c r="G35" s="31"/>
      <c r="H35" s="31"/>
      <c r="I35" s="31"/>
      <c r="K35" s="19">
        <v>0</v>
      </c>
      <c r="L35" s="19">
        <v>0</v>
      </c>
      <c r="M35" s="19"/>
      <c r="N35" s="19"/>
      <c r="O35" s="19"/>
      <c r="P35" s="19"/>
      <c r="Q35" s="19"/>
      <c r="R35" s="19"/>
      <c r="S35" s="19"/>
      <c r="T35" s="19"/>
      <c r="V35" s="19">
        <f>MAX(AF35:AL35)</f>
        <v>748</v>
      </c>
      <c r="X35" s="14">
        <f>SUM(LARGE(C35:T35,1),LARGE(C35:T35,2),LARGE(C35:T35,3),LARGE(C35:T35,4),V35)</f>
        <v>1797</v>
      </c>
      <c r="AA35" s="23"/>
      <c r="AC35" s="23"/>
      <c r="AD35" s="23"/>
      <c r="AE35" s="23"/>
      <c r="AF35" s="23">
        <v>0</v>
      </c>
      <c r="AG35" s="23">
        <v>748</v>
      </c>
      <c r="AH35" s="23"/>
      <c r="AI35" s="23"/>
      <c r="AJ35" s="23">
        <v>737</v>
      </c>
      <c r="AK35" s="21"/>
    </row>
    <row r="36" spans="1:37" ht="15">
      <c r="A36" s="41">
        <v>33</v>
      </c>
      <c r="B36" s="7" t="s">
        <v>42</v>
      </c>
      <c r="C36" s="19">
        <v>0</v>
      </c>
      <c r="D36" s="19">
        <v>649</v>
      </c>
      <c r="E36" s="19"/>
      <c r="F36" s="19"/>
      <c r="G36" s="19"/>
      <c r="H36" s="19">
        <v>375</v>
      </c>
      <c r="I36" s="19"/>
      <c r="J36" s="20"/>
      <c r="K36" s="19">
        <v>0</v>
      </c>
      <c r="L36" s="19">
        <v>0</v>
      </c>
      <c r="M36" s="19"/>
      <c r="N36" s="19"/>
      <c r="O36" s="19"/>
      <c r="P36" s="19"/>
      <c r="Q36" s="19"/>
      <c r="R36" s="19"/>
      <c r="S36" s="19"/>
      <c r="T36" s="19"/>
      <c r="U36" s="21"/>
      <c r="V36" s="19">
        <f>MAX(AF36:AL36)</f>
        <v>711</v>
      </c>
      <c r="W36" s="20"/>
      <c r="X36" s="14">
        <f>SUM(LARGE(C36:T36,1),LARGE(C36:T36,2),LARGE(C36:T36,3),LARGE(C36:T36,4),V36)</f>
        <v>1735</v>
      </c>
      <c r="AA36" s="23"/>
      <c r="AB36" s="18"/>
      <c r="AC36" s="27"/>
      <c r="AD36" s="27"/>
      <c r="AE36" s="27"/>
      <c r="AF36" s="27">
        <v>0</v>
      </c>
      <c r="AG36" s="27">
        <v>711</v>
      </c>
      <c r="AK36" s="21">
        <v>541</v>
      </c>
    </row>
    <row r="37" spans="1:37" ht="15">
      <c r="A37" s="41">
        <v>34</v>
      </c>
      <c r="B37" s="7" t="s">
        <v>37</v>
      </c>
      <c r="C37" s="19">
        <v>897</v>
      </c>
      <c r="D37" s="19"/>
      <c r="E37" s="19">
        <v>0</v>
      </c>
      <c r="F37" s="19"/>
      <c r="G37" s="19"/>
      <c r="H37" s="19"/>
      <c r="I37" s="19"/>
      <c r="J37" s="20"/>
      <c r="K37" s="19">
        <v>0</v>
      </c>
      <c r="L37" s="19">
        <v>0</v>
      </c>
      <c r="M37" s="19"/>
      <c r="N37" s="19"/>
      <c r="O37" s="19"/>
      <c r="P37" s="19"/>
      <c r="Q37" s="19"/>
      <c r="R37" s="19"/>
      <c r="S37" s="19"/>
      <c r="T37" s="19"/>
      <c r="U37" s="21"/>
      <c r="V37" s="19">
        <f>MAX(AF37:AL37)</f>
        <v>733</v>
      </c>
      <c r="W37" s="20"/>
      <c r="X37" s="14">
        <f>SUM(LARGE(C37:T37,1),LARGE(C37:T37,2),LARGE(C37:T37,3),LARGE(C37:T37,4),V37)</f>
        <v>1630</v>
      </c>
      <c r="AA37" s="23"/>
      <c r="AC37" s="23"/>
      <c r="AD37" s="23"/>
      <c r="AE37" s="23"/>
      <c r="AF37" s="23">
        <v>733</v>
      </c>
      <c r="AG37" s="23">
        <v>0</v>
      </c>
      <c r="AH37" s="23"/>
      <c r="AI37" s="23"/>
      <c r="AJ37" s="23"/>
      <c r="AK37" s="21"/>
    </row>
    <row r="38" spans="1:37" ht="15">
      <c r="A38" s="41">
        <v>35</v>
      </c>
      <c r="B38" s="7" t="s">
        <v>38</v>
      </c>
      <c r="C38" s="19">
        <v>0</v>
      </c>
      <c r="D38" s="19"/>
      <c r="E38" s="19">
        <v>0</v>
      </c>
      <c r="F38" s="19">
        <v>825</v>
      </c>
      <c r="G38" s="19">
        <v>799</v>
      </c>
      <c r="H38" s="19"/>
      <c r="I38" s="19"/>
      <c r="J38" s="20"/>
      <c r="K38" s="19">
        <v>0</v>
      </c>
      <c r="L38" s="19">
        <v>0</v>
      </c>
      <c r="M38" s="19"/>
      <c r="N38" s="19"/>
      <c r="O38" s="19"/>
      <c r="P38" s="19"/>
      <c r="Q38" s="19"/>
      <c r="R38" s="19"/>
      <c r="S38" s="19"/>
      <c r="T38" s="19"/>
      <c r="U38" s="21"/>
      <c r="V38" s="19">
        <f>MAX(AF38:AL38)</f>
        <v>0</v>
      </c>
      <c r="W38" s="20"/>
      <c r="X38" s="14">
        <f>SUM(LARGE(C38:T38,1),LARGE(C38:T38,2),LARGE(C38:T38,3),LARGE(C38:T38,4),V38)</f>
        <v>1624</v>
      </c>
      <c r="AA38" s="23"/>
      <c r="AB38" s="18"/>
      <c r="AC38" s="27"/>
      <c r="AD38" s="27"/>
      <c r="AE38" s="27"/>
      <c r="AF38" s="27">
        <v>0</v>
      </c>
      <c r="AG38" s="27">
        <v>0</v>
      </c>
      <c r="AK38" s="21"/>
    </row>
    <row r="39" spans="1:37" ht="15">
      <c r="A39" s="41">
        <v>36</v>
      </c>
      <c r="B39" s="7" t="s">
        <v>39</v>
      </c>
      <c r="C39" s="19">
        <v>0</v>
      </c>
      <c r="D39" s="19">
        <v>693</v>
      </c>
      <c r="E39" s="19"/>
      <c r="F39" s="19"/>
      <c r="G39" s="19">
        <v>542</v>
      </c>
      <c r="H39" s="19"/>
      <c r="I39" s="19"/>
      <c r="J39" s="20"/>
      <c r="K39" s="19">
        <v>0</v>
      </c>
      <c r="L39" s="19">
        <v>0</v>
      </c>
      <c r="M39" s="19"/>
      <c r="N39" s="19"/>
      <c r="O39" s="19"/>
      <c r="P39" s="19"/>
      <c r="Q39" s="19"/>
      <c r="R39" s="19"/>
      <c r="S39" s="19"/>
      <c r="T39" s="19"/>
      <c r="U39" s="21"/>
      <c r="V39" s="19">
        <f>MAX(AF39:AL39)</f>
        <v>0</v>
      </c>
      <c r="W39" s="20"/>
      <c r="X39" s="14">
        <f>SUM(LARGE(C39:T39,1),LARGE(C39:T39,2),LARGE(C39:T39,3),LARGE(C39:T39,4),V39)</f>
        <v>1235</v>
      </c>
      <c r="AA39" s="23"/>
      <c r="AB39" s="18"/>
      <c r="AC39" s="27"/>
      <c r="AD39" s="27"/>
      <c r="AE39" s="27"/>
      <c r="AF39" s="27">
        <v>0</v>
      </c>
      <c r="AG39" s="27">
        <v>0</v>
      </c>
      <c r="AK39" s="21"/>
    </row>
    <row r="40" spans="1:37" ht="15">
      <c r="A40" s="41">
        <v>37</v>
      </c>
      <c r="B40" s="5" t="s">
        <v>15</v>
      </c>
      <c r="C40" s="19">
        <v>0</v>
      </c>
      <c r="D40" s="19"/>
      <c r="E40" s="19">
        <v>0</v>
      </c>
      <c r="F40" s="19">
        <v>568</v>
      </c>
      <c r="G40" s="19"/>
      <c r="H40" s="19"/>
      <c r="I40" s="19"/>
      <c r="J40" s="20"/>
      <c r="K40" s="19">
        <v>0</v>
      </c>
      <c r="L40" s="19">
        <v>0</v>
      </c>
      <c r="M40" s="19"/>
      <c r="N40" s="19"/>
      <c r="O40" s="19"/>
      <c r="P40" s="19"/>
      <c r="Q40" s="19"/>
      <c r="R40" s="19"/>
      <c r="S40" s="19"/>
      <c r="T40" s="19"/>
      <c r="U40" s="21"/>
      <c r="V40" s="19">
        <f>MAX(AF40:AL40)</f>
        <v>366</v>
      </c>
      <c r="W40" s="20"/>
      <c r="X40" s="14">
        <f>SUM(LARGE(C40:T40,1),LARGE(C40:T40,2),LARGE(C40:T40,3),LARGE(C40:T40,4),V40)</f>
        <v>934</v>
      </c>
      <c r="AA40" s="23"/>
      <c r="AC40" s="23"/>
      <c r="AD40" s="23"/>
      <c r="AE40" s="23"/>
      <c r="AF40" s="23">
        <v>0</v>
      </c>
      <c r="AG40" s="23">
        <v>0</v>
      </c>
      <c r="AH40" s="23"/>
      <c r="AI40" s="23"/>
      <c r="AJ40" s="23">
        <v>366</v>
      </c>
      <c r="AK40" s="21"/>
    </row>
    <row r="41" spans="1:37" ht="15">
      <c r="A41" s="41">
        <v>38</v>
      </c>
      <c r="B41" s="7" t="s">
        <v>74</v>
      </c>
      <c r="C41" s="19">
        <v>0</v>
      </c>
      <c r="D41" s="19"/>
      <c r="E41" s="31">
        <v>582</v>
      </c>
      <c r="F41" s="31"/>
      <c r="G41" s="31"/>
      <c r="H41" s="31"/>
      <c r="I41" s="31"/>
      <c r="K41" s="19">
        <v>0</v>
      </c>
      <c r="L41" s="19">
        <v>0</v>
      </c>
      <c r="M41" s="19"/>
      <c r="N41" s="19"/>
      <c r="O41" s="19"/>
      <c r="P41" s="19"/>
      <c r="Q41" s="19"/>
      <c r="R41" s="19"/>
      <c r="S41" s="19"/>
      <c r="T41" s="19"/>
      <c r="V41" s="19">
        <f>MAX(AF41:AL41)</f>
        <v>0</v>
      </c>
      <c r="X41" s="14">
        <f>SUM(LARGE(C41:T41,1),LARGE(C41:T41,2),LARGE(C41:T41,3),LARGE(C41:T41,4),V41)</f>
        <v>582</v>
      </c>
      <c r="AA41" s="23"/>
      <c r="AC41" s="23"/>
      <c r="AD41" s="23"/>
      <c r="AE41" s="23"/>
      <c r="AF41" s="23">
        <v>0</v>
      </c>
      <c r="AG41" s="23">
        <v>0</v>
      </c>
      <c r="AH41" s="23"/>
      <c r="AI41" s="23"/>
      <c r="AJ41" s="23"/>
      <c r="AK41" s="21"/>
    </row>
    <row r="42" spans="2:37" ht="15">
      <c r="B42" s="18" t="s">
        <v>87</v>
      </c>
      <c r="E42" s="6"/>
      <c r="F42" s="6"/>
      <c r="G42" s="6"/>
      <c r="H42" s="6"/>
      <c r="I42" s="6">
        <v>652</v>
      </c>
      <c r="AA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2:37" ht="15">
      <c r="B43" s="18"/>
      <c r="E43" s="6"/>
      <c r="F43" s="6"/>
      <c r="G43" s="6"/>
      <c r="H43" s="6"/>
      <c r="I43" s="6"/>
      <c r="AA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2:37" ht="15">
      <c r="B44" s="18"/>
      <c r="AA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27:37" ht="15">
      <c r="AA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27:37" ht="15">
      <c r="AA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27:37" ht="15">
      <c r="AA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27:37" ht="15">
      <c r="AA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27:37" ht="15">
      <c r="AA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27:37" ht="15">
      <c r="AA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29:37" ht="15">
      <c r="AC51" s="23"/>
      <c r="AD51" s="23"/>
      <c r="AE51" s="23"/>
      <c r="AF51" s="23"/>
      <c r="AG51" s="23"/>
      <c r="AH51" s="23"/>
      <c r="AI51" s="23"/>
      <c r="AJ51" s="23"/>
      <c r="AK51" s="23"/>
    </row>
    <row r="52" spans="29:37" ht="15">
      <c r="AC52" s="23"/>
      <c r="AD52" s="23"/>
      <c r="AE52" s="23"/>
      <c r="AF52" s="23"/>
      <c r="AG52" s="23"/>
      <c r="AH52" s="23"/>
      <c r="AI52" s="23"/>
      <c r="AJ52" s="23"/>
      <c r="AK52" s="23"/>
    </row>
    <row r="53" spans="29:37" ht="15">
      <c r="AC53" s="23"/>
      <c r="AD53" s="23"/>
      <c r="AE53" s="23"/>
      <c r="AF53" s="23"/>
      <c r="AG53" s="23"/>
      <c r="AH53" s="23"/>
      <c r="AI53" s="23"/>
      <c r="AJ53" s="23"/>
      <c r="AK53" s="23"/>
    </row>
    <row r="54" spans="29:37" ht="15">
      <c r="AC54" s="23"/>
      <c r="AD54" s="23"/>
      <c r="AE54" s="23"/>
      <c r="AF54" s="23"/>
      <c r="AG54" s="23"/>
      <c r="AH54" s="23"/>
      <c r="AI54" s="23"/>
      <c r="AJ54" s="23"/>
      <c r="AK54" s="23"/>
    </row>
    <row r="55" spans="28:37" ht="15">
      <c r="AB55" s="6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29:37" ht="15">
      <c r="AC56" s="23"/>
      <c r="AD56" s="23"/>
      <c r="AE56" s="23"/>
      <c r="AF56" s="23"/>
      <c r="AG56" s="23"/>
      <c r="AH56" s="23"/>
      <c r="AI56" s="23"/>
      <c r="AJ56" s="23"/>
      <c r="AK56" s="23"/>
    </row>
    <row r="57" spans="29:37" ht="15">
      <c r="AC57" s="23"/>
      <c r="AD57" s="23"/>
      <c r="AE57" s="23"/>
      <c r="AF57" s="23"/>
      <c r="AG57" s="23"/>
      <c r="AH57" s="23"/>
      <c r="AI57" s="23"/>
      <c r="AJ57" s="23"/>
      <c r="AK57" s="23"/>
    </row>
    <row r="58" spans="29:37" ht="15">
      <c r="AC58" s="23"/>
      <c r="AD58" s="23"/>
      <c r="AE58" s="23"/>
      <c r="AF58" s="23"/>
      <c r="AG58" s="23"/>
      <c r="AH58" s="23"/>
      <c r="AI58" s="23"/>
      <c r="AJ58" s="23"/>
      <c r="AK58" s="23"/>
    </row>
    <row r="59" spans="29:37" ht="15"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9:37" ht="15">
      <c r="AC60" s="23"/>
      <c r="AD60" s="23"/>
      <c r="AE60" s="23"/>
      <c r="AF60" s="23"/>
      <c r="AG60" s="23"/>
      <c r="AH60" s="23"/>
      <c r="AI60" s="23"/>
      <c r="AJ60" s="23"/>
      <c r="AK60" s="23"/>
    </row>
    <row r="61" spans="29:37" ht="15">
      <c r="AC61" s="23"/>
      <c r="AD61" s="23"/>
      <c r="AE61" s="23"/>
      <c r="AF61" s="23"/>
      <c r="AG61" s="23"/>
      <c r="AH61" s="23"/>
      <c r="AI61" s="23"/>
      <c r="AJ61" s="23"/>
      <c r="AK61" s="23"/>
    </row>
    <row r="62" spans="29:37" ht="15">
      <c r="AC62" s="23"/>
      <c r="AD62" s="23"/>
      <c r="AE62" s="23"/>
      <c r="AF62" s="23"/>
      <c r="AG62" s="23"/>
      <c r="AH62" s="23"/>
      <c r="AI62" s="23"/>
      <c r="AJ62" s="23"/>
      <c r="AK62" s="23"/>
    </row>
  </sheetData>
  <sheetProtection/>
  <mergeCells count="4">
    <mergeCell ref="K2:T2"/>
    <mergeCell ref="F1:M1"/>
    <mergeCell ref="A1:E1"/>
    <mergeCell ref="C2:I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Alex</cp:lastModifiedBy>
  <cp:lastPrinted>2009-03-12T22:40:11Z</cp:lastPrinted>
  <dcterms:created xsi:type="dcterms:W3CDTF">2009-03-01T14:47:26Z</dcterms:created>
  <dcterms:modified xsi:type="dcterms:W3CDTF">2009-07-29T10:57:20Z</dcterms:modified>
  <cp:category/>
  <cp:version/>
  <cp:contentType/>
  <cp:contentStatus/>
</cp:coreProperties>
</file>